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273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" iterateDelta="0.0001"/>
</workbook>
</file>

<file path=xl/sharedStrings.xml><?xml version="1.0" encoding="utf-8"?>
<sst xmlns="http://schemas.openxmlformats.org/spreadsheetml/2006/main" count="34" uniqueCount="14">
  <si>
    <t>V1</t>
  </si>
  <si>
    <t>V2</t>
  </si>
  <si>
    <t>Average V</t>
  </si>
  <si>
    <t>Spacing</t>
  </si>
  <si>
    <t>Ave E</t>
  </si>
  <si>
    <t>epso</t>
  </si>
  <si>
    <t>epsr</t>
  </si>
  <si>
    <t>Ave D</t>
  </si>
  <si>
    <t>Charge Den</t>
  </si>
  <si>
    <t>Area</t>
  </si>
  <si>
    <t>Charge</t>
  </si>
  <si>
    <t>Capac.</t>
  </si>
  <si>
    <t>Ccalc</t>
  </si>
  <si>
    <t>Ccal/C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</si>
</sst>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9.666666666666632</c:v>
                </c:pt>
                <c:pt idx="1">
                  <c:v>9.666666666666632</c:v>
                </c:pt>
                <c:pt idx="2">
                  <c:v>9.666666666666632</c:v>
                </c:pt>
                <c:pt idx="3">
                  <c:v>9.666666666666632</c:v>
                </c:pt>
                <c:pt idx="4">
                  <c:v>9.666666666666632</c:v>
                </c:pt>
                <c:pt idx="5">
                  <c:v>9.666666666666632</c:v>
                </c:pt>
                <c:pt idx="6">
                  <c:v>9.666666666666632</c:v>
                </c:pt>
                <c:pt idx="7">
                  <c:v>9.666666666666632</c:v>
                </c:pt>
                <c:pt idx="8">
                  <c:v>9.666666666666632</c:v>
                </c:pt>
                <c:pt idx="9">
                  <c:v>9.666666666666632</c:v>
                </c:pt>
                <c:pt idx="10">
                  <c:v>9.666666666666632</c:v>
                </c:pt>
                <c:pt idx="11">
                  <c:v>9.666666666666632</c:v>
                </c:pt>
                <c:pt idx="12">
                  <c:v>9.666666666666632</c:v>
                </c:pt>
                <c:pt idx="13">
                  <c:v>9.666666666666632</c:v>
                </c:pt>
                <c:pt idx="14">
                  <c:v>9.666666666666632</c:v>
                </c:pt>
                <c:pt idx="15">
                  <c:v>9.666666666666632</c:v>
                </c:pt>
                <c:pt idx="16">
                  <c:v>9.666666666666632</c:v>
                </c:pt>
                <c:pt idx="17">
                  <c:v>9.666666666666632</c:v>
                </c:pt>
                <c:pt idx="18">
                  <c:v>9.666666666666632</c:v>
                </c:pt>
                <c:pt idx="19">
                  <c:v>9.666666666666632</c:v>
                </c:pt>
                <c:pt idx="20">
                  <c:v>9.666666666666632</c:v>
                </c:pt>
                <c:pt idx="21">
                  <c:v>9.666666666666632</c:v>
                </c:pt>
                <c:pt idx="22">
                  <c:v>9.666666666666632</c:v>
                </c:pt>
                <c:pt idx="23">
                  <c:v>9.666666666666632</c:v>
                </c:pt>
                <c:pt idx="24">
                  <c:v>9.666666666666632</c:v>
                </c:pt>
                <c:pt idx="25">
                  <c:v>9.666666666666632</c:v>
                </c:pt>
                <c:pt idx="26">
                  <c:v>9.666666666666632</c:v>
                </c:pt>
                <c:pt idx="27">
                  <c:v>9.666666666666632</c:v>
                </c:pt>
                <c:pt idx="28">
                  <c:v>9.666666666666632</c:v>
                </c:pt>
                <c:pt idx="29">
                  <c:v>9.666666666666632</c:v>
                </c:pt>
                <c:pt idx="30">
                  <c:v>9.666666666666632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9.333333333333268</c:v>
                </c:pt>
                <c:pt idx="1">
                  <c:v>9.333333333333268</c:v>
                </c:pt>
                <c:pt idx="2">
                  <c:v>9.333333333333268</c:v>
                </c:pt>
                <c:pt idx="3">
                  <c:v>9.333333333333268</c:v>
                </c:pt>
                <c:pt idx="4">
                  <c:v>9.333333333333268</c:v>
                </c:pt>
                <c:pt idx="5">
                  <c:v>9.333333333333268</c:v>
                </c:pt>
                <c:pt idx="6">
                  <c:v>9.333333333333268</c:v>
                </c:pt>
                <c:pt idx="7">
                  <c:v>9.333333333333268</c:v>
                </c:pt>
                <c:pt idx="8">
                  <c:v>9.333333333333268</c:v>
                </c:pt>
                <c:pt idx="9">
                  <c:v>9.333333333333268</c:v>
                </c:pt>
                <c:pt idx="10">
                  <c:v>9.333333333333268</c:v>
                </c:pt>
                <c:pt idx="11">
                  <c:v>9.333333333333268</c:v>
                </c:pt>
                <c:pt idx="12">
                  <c:v>9.333333333333268</c:v>
                </c:pt>
                <c:pt idx="13">
                  <c:v>9.333333333333268</c:v>
                </c:pt>
                <c:pt idx="14">
                  <c:v>9.333333333333268</c:v>
                </c:pt>
                <c:pt idx="15">
                  <c:v>9.333333333333268</c:v>
                </c:pt>
                <c:pt idx="16">
                  <c:v>9.333333333333268</c:v>
                </c:pt>
                <c:pt idx="17">
                  <c:v>9.333333333333268</c:v>
                </c:pt>
                <c:pt idx="18">
                  <c:v>9.333333333333268</c:v>
                </c:pt>
                <c:pt idx="19">
                  <c:v>9.333333333333268</c:v>
                </c:pt>
                <c:pt idx="20">
                  <c:v>9.333333333333268</c:v>
                </c:pt>
                <c:pt idx="21">
                  <c:v>9.333333333333268</c:v>
                </c:pt>
                <c:pt idx="22">
                  <c:v>9.333333333333268</c:v>
                </c:pt>
                <c:pt idx="23">
                  <c:v>9.333333333333268</c:v>
                </c:pt>
                <c:pt idx="24">
                  <c:v>9.333333333333268</c:v>
                </c:pt>
                <c:pt idx="25">
                  <c:v>9.333333333333268</c:v>
                </c:pt>
                <c:pt idx="26">
                  <c:v>9.333333333333268</c:v>
                </c:pt>
                <c:pt idx="27">
                  <c:v>9.333333333333268</c:v>
                </c:pt>
                <c:pt idx="28">
                  <c:v>9.333333333333268</c:v>
                </c:pt>
                <c:pt idx="29">
                  <c:v>9.333333333333268</c:v>
                </c:pt>
                <c:pt idx="30">
                  <c:v>9.333333333333268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8.999999999999908</c:v>
                </c:pt>
                <c:pt idx="1">
                  <c:v>8.999999999999908</c:v>
                </c:pt>
                <c:pt idx="2">
                  <c:v>8.999999999999908</c:v>
                </c:pt>
                <c:pt idx="3">
                  <c:v>8.999999999999908</c:v>
                </c:pt>
                <c:pt idx="4">
                  <c:v>8.999999999999908</c:v>
                </c:pt>
                <c:pt idx="5">
                  <c:v>8.999999999999908</c:v>
                </c:pt>
                <c:pt idx="6">
                  <c:v>8.999999999999908</c:v>
                </c:pt>
                <c:pt idx="7">
                  <c:v>8.999999999999908</c:v>
                </c:pt>
                <c:pt idx="8">
                  <c:v>8.999999999999908</c:v>
                </c:pt>
                <c:pt idx="9">
                  <c:v>8.999999999999908</c:v>
                </c:pt>
                <c:pt idx="10">
                  <c:v>8.999999999999908</c:v>
                </c:pt>
                <c:pt idx="11">
                  <c:v>8.999999999999908</c:v>
                </c:pt>
                <c:pt idx="12">
                  <c:v>8.999999999999908</c:v>
                </c:pt>
                <c:pt idx="13">
                  <c:v>8.999999999999908</c:v>
                </c:pt>
                <c:pt idx="14">
                  <c:v>8.999999999999908</c:v>
                </c:pt>
                <c:pt idx="15">
                  <c:v>8.999999999999908</c:v>
                </c:pt>
                <c:pt idx="16">
                  <c:v>8.999999999999908</c:v>
                </c:pt>
                <c:pt idx="17">
                  <c:v>8.999999999999908</c:v>
                </c:pt>
                <c:pt idx="18">
                  <c:v>8.999999999999908</c:v>
                </c:pt>
                <c:pt idx="19">
                  <c:v>8.999999999999908</c:v>
                </c:pt>
                <c:pt idx="20">
                  <c:v>8.999999999999908</c:v>
                </c:pt>
                <c:pt idx="21">
                  <c:v>8.999999999999908</c:v>
                </c:pt>
                <c:pt idx="22">
                  <c:v>8.999999999999908</c:v>
                </c:pt>
                <c:pt idx="23">
                  <c:v>8.999999999999908</c:v>
                </c:pt>
                <c:pt idx="24">
                  <c:v>8.999999999999908</c:v>
                </c:pt>
                <c:pt idx="25">
                  <c:v>8.999999999999908</c:v>
                </c:pt>
                <c:pt idx="26">
                  <c:v>8.999999999999908</c:v>
                </c:pt>
                <c:pt idx="27">
                  <c:v>8.999999999999908</c:v>
                </c:pt>
                <c:pt idx="28">
                  <c:v>8.999999999999908</c:v>
                </c:pt>
                <c:pt idx="29">
                  <c:v>8.999999999999908</c:v>
                </c:pt>
                <c:pt idx="30">
                  <c:v>8.999999999999908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8.666666666666552</c:v>
                </c:pt>
                <c:pt idx="1">
                  <c:v>8.666666666666552</c:v>
                </c:pt>
                <c:pt idx="2">
                  <c:v>8.666666666666552</c:v>
                </c:pt>
                <c:pt idx="3">
                  <c:v>8.666666666666552</c:v>
                </c:pt>
                <c:pt idx="4">
                  <c:v>8.666666666666552</c:v>
                </c:pt>
                <c:pt idx="5">
                  <c:v>8.666666666666552</c:v>
                </c:pt>
                <c:pt idx="6">
                  <c:v>8.666666666666552</c:v>
                </c:pt>
                <c:pt idx="7">
                  <c:v>8.666666666666552</c:v>
                </c:pt>
                <c:pt idx="8">
                  <c:v>8.666666666666552</c:v>
                </c:pt>
                <c:pt idx="9">
                  <c:v>8.666666666666552</c:v>
                </c:pt>
                <c:pt idx="10">
                  <c:v>8.666666666666552</c:v>
                </c:pt>
                <c:pt idx="11">
                  <c:v>8.666666666666552</c:v>
                </c:pt>
                <c:pt idx="12">
                  <c:v>8.666666666666552</c:v>
                </c:pt>
                <c:pt idx="13">
                  <c:v>8.666666666666552</c:v>
                </c:pt>
                <c:pt idx="14">
                  <c:v>8.666666666666552</c:v>
                </c:pt>
                <c:pt idx="15">
                  <c:v>8.666666666666552</c:v>
                </c:pt>
                <c:pt idx="16">
                  <c:v>8.666666666666552</c:v>
                </c:pt>
                <c:pt idx="17">
                  <c:v>8.666666666666552</c:v>
                </c:pt>
                <c:pt idx="18">
                  <c:v>8.666666666666552</c:v>
                </c:pt>
                <c:pt idx="19">
                  <c:v>8.666666666666552</c:v>
                </c:pt>
                <c:pt idx="20">
                  <c:v>8.666666666666552</c:v>
                </c:pt>
                <c:pt idx="21">
                  <c:v>8.666666666666552</c:v>
                </c:pt>
                <c:pt idx="22">
                  <c:v>8.666666666666552</c:v>
                </c:pt>
                <c:pt idx="23">
                  <c:v>8.666666666666552</c:v>
                </c:pt>
                <c:pt idx="24">
                  <c:v>8.666666666666552</c:v>
                </c:pt>
                <c:pt idx="25">
                  <c:v>8.666666666666552</c:v>
                </c:pt>
                <c:pt idx="26">
                  <c:v>8.666666666666552</c:v>
                </c:pt>
                <c:pt idx="27">
                  <c:v>8.666666666666552</c:v>
                </c:pt>
                <c:pt idx="28">
                  <c:v>8.666666666666552</c:v>
                </c:pt>
                <c:pt idx="29">
                  <c:v>8.666666666666552</c:v>
                </c:pt>
                <c:pt idx="30">
                  <c:v>8.666666666666552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8.3333333333332</c:v>
                </c:pt>
                <c:pt idx="1">
                  <c:v>8.3333333333332</c:v>
                </c:pt>
                <c:pt idx="2">
                  <c:v>8.3333333333332</c:v>
                </c:pt>
                <c:pt idx="3">
                  <c:v>8.3333333333332</c:v>
                </c:pt>
                <c:pt idx="4">
                  <c:v>8.3333333333332</c:v>
                </c:pt>
                <c:pt idx="5">
                  <c:v>8.3333333333332</c:v>
                </c:pt>
                <c:pt idx="6">
                  <c:v>8.3333333333332</c:v>
                </c:pt>
                <c:pt idx="7">
                  <c:v>8.3333333333332</c:v>
                </c:pt>
                <c:pt idx="8">
                  <c:v>8.3333333333332</c:v>
                </c:pt>
                <c:pt idx="9">
                  <c:v>8.3333333333332</c:v>
                </c:pt>
                <c:pt idx="10">
                  <c:v>8.3333333333332</c:v>
                </c:pt>
                <c:pt idx="11">
                  <c:v>8.3333333333332</c:v>
                </c:pt>
                <c:pt idx="12">
                  <c:v>8.3333333333332</c:v>
                </c:pt>
                <c:pt idx="13">
                  <c:v>8.3333333333332</c:v>
                </c:pt>
                <c:pt idx="14">
                  <c:v>8.3333333333332</c:v>
                </c:pt>
                <c:pt idx="15">
                  <c:v>8.3333333333332</c:v>
                </c:pt>
                <c:pt idx="16">
                  <c:v>8.3333333333332</c:v>
                </c:pt>
                <c:pt idx="17">
                  <c:v>8.3333333333332</c:v>
                </c:pt>
                <c:pt idx="18">
                  <c:v>8.3333333333332</c:v>
                </c:pt>
                <c:pt idx="19">
                  <c:v>8.3333333333332</c:v>
                </c:pt>
                <c:pt idx="20">
                  <c:v>8.3333333333332</c:v>
                </c:pt>
                <c:pt idx="21">
                  <c:v>8.3333333333332</c:v>
                </c:pt>
                <c:pt idx="22">
                  <c:v>8.3333333333332</c:v>
                </c:pt>
                <c:pt idx="23">
                  <c:v>8.3333333333332</c:v>
                </c:pt>
                <c:pt idx="24">
                  <c:v>8.3333333333332</c:v>
                </c:pt>
                <c:pt idx="25">
                  <c:v>8.3333333333332</c:v>
                </c:pt>
                <c:pt idx="26">
                  <c:v>8.3333333333332</c:v>
                </c:pt>
                <c:pt idx="27">
                  <c:v>8.3333333333332</c:v>
                </c:pt>
                <c:pt idx="28">
                  <c:v>8.3333333333332</c:v>
                </c:pt>
                <c:pt idx="29">
                  <c:v>8.3333333333332</c:v>
                </c:pt>
                <c:pt idx="30">
                  <c:v>8.3333333333332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7.999999999999852</c:v>
                </c:pt>
                <c:pt idx="1">
                  <c:v>7.999999999999852</c:v>
                </c:pt>
                <c:pt idx="2">
                  <c:v>7.999999999999852</c:v>
                </c:pt>
                <c:pt idx="3">
                  <c:v>7.999999999999852</c:v>
                </c:pt>
                <c:pt idx="4">
                  <c:v>7.999999999999852</c:v>
                </c:pt>
                <c:pt idx="5">
                  <c:v>7.999999999999852</c:v>
                </c:pt>
                <c:pt idx="6">
                  <c:v>7.999999999999852</c:v>
                </c:pt>
                <c:pt idx="7">
                  <c:v>7.999999999999852</c:v>
                </c:pt>
                <c:pt idx="8">
                  <c:v>7.999999999999852</c:v>
                </c:pt>
                <c:pt idx="9">
                  <c:v>7.999999999999852</c:v>
                </c:pt>
                <c:pt idx="10">
                  <c:v>7.999999999999852</c:v>
                </c:pt>
                <c:pt idx="11">
                  <c:v>7.999999999999852</c:v>
                </c:pt>
                <c:pt idx="12">
                  <c:v>7.999999999999852</c:v>
                </c:pt>
                <c:pt idx="13">
                  <c:v>7.999999999999852</c:v>
                </c:pt>
                <c:pt idx="14">
                  <c:v>7.999999999999852</c:v>
                </c:pt>
                <c:pt idx="15">
                  <c:v>7.999999999999852</c:v>
                </c:pt>
                <c:pt idx="16">
                  <c:v>7.999999999999852</c:v>
                </c:pt>
                <c:pt idx="17">
                  <c:v>7.999999999999852</c:v>
                </c:pt>
                <c:pt idx="18">
                  <c:v>7.999999999999852</c:v>
                </c:pt>
                <c:pt idx="19">
                  <c:v>7.999999999999852</c:v>
                </c:pt>
                <c:pt idx="20">
                  <c:v>7.999999999999852</c:v>
                </c:pt>
                <c:pt idx="21">
                  <c:v>7.999999999999852</c:v>
                </c:pt>
                <c:pt idx="22">
                  <c:v>7.999999999999852</c:v>
                </c:pt>
                <c:pt idx="23">
                  <c:v>7.999999999999852</c:v>
                </c:pt>
                <c:pt idx="24">
                  <c:v>7.999999999999852</c:v>
                </c:pt>
                <c:pt idx="25">
                  <c:v>7.999999999999852</c:v>
                </c:pt>
                <c:pt idx="26">
                  <c:v>7.999999999999852</c:v>
                </c:pt>
                <c:pt idx="27">
                  <c:v>7.999999999999852</c:v>
                </c:pt>
                <c:pt idx="28">
                  <c:v>7.999999999999852</c:v>
                </c:pt>
                <c:pt idx="29">
                  <c:v>7.999999999999852</c:v>
                </c:pt>
                <c:pt idx="30">
                  <c:v>7.999999999999852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7.666666666666504</c:v>
                </c:pt>
                <c:pt idx="1">
                  <c:v>7.666666666666504</c:v>
                </c:pt>
                <c:pt idx="2">
                  <c:v>7.666666666666504</c:v>
                </c:pt>
                <c:pt idx="3">
                  <c:v>7.666666666666504</c:v>
                </c:pt>
                <c:pt idx="4">
                  <c:v>7.666666666666504</c:v>
                </c:pt>
                <c:pt idx="5">
                  <c:v>7.666666666666504</c:v>
                </c:pt>
                <c:pt idx="6">
                  <c:v>7.666666666666504</c:v>
                </c:pt>
                <c:pt idx="7">
                  <c:v>7.666666666666504</c:v>
                </c:pt>
                <c:pt idx="8">
                  <c:v>7.666666666666504</c:v>
                </c:pt>
                <c:pt idx="9">
                  <c:v>7.666666666666504</c:v>
                </c:pt>
                <c:pt idx="10">
                  <c:v>7.666666666666504</c:v>
                </c:pt>
                <c:pt idx="11">
                  <c:v>7.666666666666504</c:v>
                </c:pt>
                <c:pt idx="12">
                  <c:v>7.666666666666504</c:v>
                </c:pt>
                <c:pt idx="13">
                  <c:v>7.666666666666504</c:v>
                </c:pt>
                <c:pt idx="14">
                  <c:v>7.666666666666504</c:v>
                </c:pt>
                <c:pt idx="15">
                  <c:v>7.666666666666504</c:v>
                </c:pt>
                <c:pt idx="16">
                  <c:v>7.666666666666504</c:v>
                </c:pt>
                <c:pt idx="17">
                  <c:v>7.666666666666504</c:v>
                </c:pt>
                <c:pt idx="18">
                  <c:v>7.666666666666504</c:v>
                </c:pt>
                <c:pt idx="19">
                  <c:v>7.666666666666504</c:v>
                </c:pt>
                <c:pt idx="20">
                  <c:v>7.666666666666504</c:v>
                </c:pt>
                <c:pt idx="21">
                  <c:v>7.666666666666504</c:v>
                </c:pt>
                <c:pt idx="22">
                  <c:v>7.666666666666504</c:v>
                </c:pt>
                <c:pt idx="23">
                  <c:v>7.666666666666504</c:v>
                </c:pt>
                <c:pt idx="24">
                  <c:v>7.666666666666504</c:v>
                </c:pt>
                <c:pt idx="25">
                  <c:v>7.666666666666504</c:v>
                </c:pt>
                <c:pt idx="26">
                  <c:v>7.666666666666504</c:v>
                </c:pt>
                <c:pt idx="27">
                  <c:v>7.666666666666504</c:v>
                </c:pt>
                <c:pt idx="28">
                  <c:v>7.666666666666504</c:v>
                </c:pt>
                <c:pt idx="29">
                  <c:v>7.666666666666504</c:v>
                </c:pt>
                <c:pt idx="30">
                  <c:v>7.666666666666504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7.333333333333159</c:v>
                </c:pt>
                <c:pt idx="1">
                  <c:v>7.333333333333159</c:v>
                </c:pt>
                <c:pt idx="2">
                  <c:v>7.333333333333159</c:v>
                </c:pt>
                <c:pt idx="3">
                  <c:v>7.333333333333159</c:v>
                </c:pt>
                <c:pt idx="4">
                  <c:v>7.333333333333159</c:v>
                </c:pt>
                <c:pt idx="5">
                  <c:v>7.333333333333159</c:v>
                </c:pt>
                <c:pt idx="6">
                  <c:v>7.333333333333159</c:v>
                </c:pt>
                <c:pt idx="7">
                  <c:v>7.333333333333159</c:v>
                </c:pt>
                <c:pt idx="8">
                  <c:v>7.333333333333159</c:v>
                </c:pt>
                <c:pt idx="9">
                  <c:v>7.333333333333159</c:v>
                </c:pt>
                <c:pt idx="10">
                  <c:v>7.333333333333159</c:v>
                </c:pt>
                <c:pt idx="11">
                  <c:v>7.333333333333159</c:v>
                </c:pt>
                <c:pt idx="12">
                  <c:v>7.333333333333159</c:v>
                </c:pt>
                <c:pt idx="13">
                  <c:v>7.333333333333159</c:v>
                </c:pt>
                <c:pt idx="14">
                  <c:v>7.333333333333159</c:v>
                </c:pt>
                <c:pt idx="15">
                  <c:v>7.333333333333159</c:v>
                </c:pt>
                <c:pt idx="16">
                  <c:v>7.333333333333159</c:v>
                </c:pt>
                <c:pt idx="17">
                  <c:v>7.333333333333159</c:v>
                </c:pt>
                <c:pt idx="18">
                  <c:v>7.333333333333159</c:v>
                </c:pt>
                <c:pt idx="19">
                  <c:v>7.333333333333159</c:v>
                </c:pt>
                <c:pt idx="20">
                  <c:v>7.333333333333159</c:v>
                </c:pt>
                <c:pt idx="21">
                  <c:v>7.333333333333159</c:v>
                </c:pt>
                <c:pt idx="22">
                  <c:v>7.333333333333159</c:v>
                </c:pt>
                <c:pt idx="23">
                  <c:v>7.333333333333159</c:v>
                </c:pt>
                <c:pt idx="24">
                  <c:v>7.333333333333159</c:v>
                </c:pt>
                <c:pt idx="25">
                  <c:v>7.333333333333159</c:v>
                </c:pt>
                <c:pt idx="26">
                  <c:v>7.333333333333159</c:v>
                </c:pt>
                <c:pt idx="27">
                  <c:v>7.333333333333159</c:v>
                </c:pt>
                <c:pt idx="28">
                  <c:v>7.333333333333159</c:v>
                </c:pt>
                <c:pt idx="29">
                  <c:v>7.333333333333159</c:v>
                </c:pt>
                <c:pt idx="30">
                  <c:v>7.333333333333159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6.999999999999815</c:v>
                </c:pt>
                <c:pt idx="1">
                  <c:v>6.999999999999815</c:v>
                </c:pt>
                <c:pt idx="2">
                  <c:v>6.999999999999815</c:v>
                </c:pt>
                <c:pt idx="3">
                  <c:v>6.999999999999815</c:v>
                </c:pt>
                <c:pt idx="4">
                  <c:v>6.999999999999815</c:v>
                </c:pt>
                <c:pt idx="5">
                  <c:v>6.999999999999815</c:v>
                </c:pt>
                <c:pt idx="6">
                  <c:v>6.999999999999815</c:v>
                </c:pt>
                <c:pt idx="7">
                  <c:v>6.999999999999815</c:v>
                </c:pt>
                <c:pt idx="8">
                  <c:v>6.999999999999815</c:v>
                </c:pt>
                <c:pt idx="9">
                  <c:v>6.999999999999815</c:v>
                </c:pt>
                <c:pt idx="10">
                  <c:v>6.999999999999815</c:v>
                </c:pt>
                <c:pt idx="11">
                  <c:v>6.999999999999815</c:v>
                </c:pt>
                <c:pt idx="12">
                  <c:v>6.999999999999815</c:v>
                </c:pt>
                <c:pt idx="13">
                  <c:v>6.999999999999815</c:v>
                </c:pt>
                <c:pt idx="14">
                  <c:v>6.999999999999815</c:v>
                </c:pt>
                <c:pt idx="15">
                  <c:v>6.999999999999815</c:v>
                </c:pt>
                <c:pt idx="16">
                  <c:v>6.999999999999815</c:v>
                </c:pt>
                <c:pt idx="17">
                  <c:v>6.999999999999815</c:v>
                </c:pt>
                <c:pt idx="18">
                  <c:v>6.999999999999815</c:v>
                </c:pt>
                <c:pt idx="19">
                  <c:v>6.999999999999815</c:v>
                </c:pt>
                <c:pt idx="20">
                  <c:v>6.999999999999815</c:v>
                </c:pt>
                <c:pt idx="21">
                  <c:v>6.999999999999815</c:v>
                </c:pt>
                <c:pt idx="22">
                  <c:v>6.999999999999815</c:v>
                </c:pt>
                <c:pt idx="23">
                  <c:v>6.999999999999815</c:v>
                </c:pt>
                <c:pt idx="24">
                  <c:v>6.999999999999815</c:v>
                </c:pt>
                <c:pt idx="25">
                  <c:v>6.999999999999815</c:v>
                </c:pt>
                <c:pt idx="26">
                  <c:v>6.999999999999815</c:v>
                </c:pt>
                <c:pt idx="27">
                  <c:v>6.999999999999815</c:v>
                </c:pt>
                <c:pt idx="28">
                  <c:v>6.999999999999815</c:v>
                </c:pt>
                <c:pt idx="29">
                  <c:v>6.999999999999815</c:v>
                </c:pt>
                <c:pt idx="30">
                  <c:v>6.999999999999815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6.666666666666474</c:v>
                </c:pt>
                <c:pt idx="1">
                  <c:v>6.666666666666474</c:v>
                </c:pt>
                <c:pt idx="2">
                  <c:v>6.666666666666474</c:v>
                </c:pt>
                <c:pt idx="3">
                  <c:v>6.666666666666474</c:v>
                </c:pt>
                <c:pt idx="4">
                  <c:v>6.666666666666474</c:v>
                </c:pt>
                <c:pt idx="5">
                  <c:v>6.666666666666474</c:v>
                </c:pt>
                <c:pt idx="6">
                  <c:v>6.666666666666474</c:v>
                </c:pt>
                <c:pt idx="7">
                  <c:v>6.666666666666474</c:v>
                </c:pt>
                <c:pt idx="8">
                  <c:v>6.666666666666474</c:v>
                </c:pt>
                <c:pt idx="9">
                  <c:v>6.666666666666474</c:v>
                </c:pt>
                <c:pt idx="10">
                  <c:v>6.666666666666474</c:v>
                </c:pt>
                <c:pt idx="11">
                  <c:v>6.666666666666474</c:v>
                </c:pt>
                <c:pt idx="12">
                  <c:v>6.666666666666474</c:v>
                </c:pt>
                <c:pt idx="13">
                  <c:v>6.666666666666474</c:v>
                </c:pt>
                <c:pt idx="14">
                  <c:v>6.666666666666474</c:v>
                </c:pt>
                <c:pt idx="15">
                  <c:v>6.666666666666474</c:v>
                </c:pt>
                <c:pt idx="16">
                  <c:v>6.666666666666474</c:v>
                </c:pt>
                <c:pt idx="17">
                  <c:v>6.666666666666474</c:v>
                </c:pt>
                <c:pt idx="18">
                  <c:v>6.666666666666474</c:v>
                </c:pt>
                <c:pt idx="19">
                  <c:v>6.666666666666474</c:v>
                </c:pt>
                <c:pt idx="20">
                  <c:v>6.666666666666474</c:v>
                </c:pt>
                <c:pt idx="21">
                  <c:v>6.666666666666474</c:v>
                </c:pt>
                <c:pt idx="22">
                  <c:v>6.666666666666474</c:v>
                </c:pt>
                <c:pt idx="23">
                  <c:v>6.666666666666474</c:v>
                </c:pt>
                <c:pt idx="24">
                  <c:v>6.666666666666474</c:v>
                </c:pt>
                <c:pt idx="25">
                  <c:v>6.666666666666474</c:v>
                </c:pt>
                <c:pt idx="26">
                  <c:v>6.666666666666474</c:v>
                </c:pt>
                <c:pt idx="27">
                  <c:v>6.666666666666474</c:v>
                </c:pt>
                <c:pt idx="28">
                  <c:v>6.666666666666474</c:v>
                </c:pt>
                <c:pt idx="29">
                  <c:v>6.666666666666474</c:v>
                </c:pt>
                <c:pt idx="30">
                  <c:v>6.666666666666474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6.333333333333135</c:v>
                </c:pt>
                <c:pt idx="1">
                  <c:v>6.333333333333135</c:v>
                </c:pt>
                <c:pt idx="2">
                  <c:v>6.333333333333135</c:v>
                </c:pt>
                <c:pt idx="3">
                  <c:v>6.333333333333135</c:v>
                </c:pt>
                <c:pt idx="4">
                  <c:v>6.333333333333135</c:v>
                </c:pt>
                <c:pt idx="5">
                  <c:v>6.333333333333135</c:v>
                </c:pt>
                <c:pt idx="6">
                  <c:v>6.333333333333135</c:v>
                </c:pt>
                <c:pt idx="7">
                  <c:v>6.333333333333135</c:v>
                </c:pt>
                <c:pt idx="8">
                  <c:v>6.333333333333135</c:v>
                </c:pt>
                <c:pt idx="9">
                  <c:v>6.333333333333135</c:v>
                </c:pt>
                <c:pt idx="10">
                  <c:v>6.333333333333135</c:v>
                </c:pt>
                <c:pt idx="11">
                  <c:v>6.333333333333135</c:v>
                </c:pt>
                <c:pt idx="12">
                  <c:v>6.333333333333135</c:v>
                </c:pt>
                <c:pt idx="13">
                  <c:v>6.333333333333135</c:v>
                </c:pt>
                <c:pt idx="14">
                  <c:v>6.333333333333135</c:v>
                </c:pt>
                <c:pt idx="15">
                  <c:v>6.333333333333135</c:v>
                </c:pt>
                <c:pt idx="16">
                  <c:v>6.333333333333135</c:v>
                </c:pt>
                <c:pt idx="17">
                  <c:v>6.333333333333135</c:v>
                </c:pt>
                <c:pt idx="18">
                  <c:v>6.333333333333135</c:v>
                </c:pt>
                <c:pt idx="19">
                  <c:v>6.333333333333135</c:v>
                </c:pt>
                <c:pt idx="20">
                  <c:v>6.333333333333135</c:v>
                </c:pt>
                <c:pt idx="21">
                  <c:v>6.333333333333135</c:v>
                </c:pt>
                <c:pt idx="22">
                  <c:v>6.333333333333135</c:v>
                </c:pt>
                <c:pt idx="23">
                  <c:v>6.333333333333135</c:v>
                </c:pt>
                <c:pt idx="24">
                  <c:v>6.333333333333135</c:v>
                </c:pt>
                <c:pt idx="25">
                  <c:v>6.333333333333135</c:v>
                </c:pt>
                <c:pt idx="26">
                  <c:v>6.333333333333135</c:v>
                </c:pt>
                <c:pt idx="27">
                  <c:v>6.333333333333135</c:v>
                </c:pt>
                <c:pt idx="28">
                  <c:v>6.333333333333135</c:v>
                </c:pt>
                <c:pt idx="29">
                  <c:v>6.333333333333135</c:v>
                </c:pt>
                <c:pt idx="30">
                  <c:v>6.333333333333135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5.999999999999799</c:v>
                </c:pt>
                <c:pt idx="1">
                  <c:v>5.999999999999799</c:v>
                </c:pt>
                <c:pt idx="2">
                  <c:v>5.999999999999799</c:v>
                </c:pt>
                <c:pt idx="3">
                  <c:v>5.999999999999799</c:v>
                </c:pt>
                <c:pt idx="4">
                  <c:v>5.999999999999799</c:v>
                </c:pt>
                <c:pt idx="5">
                  <c:v>5.999999999999799</c:v>
                </c:pt>
                <c:pt idx="6">
                  <c:v>5.999999999999799</c:v>
                </c:pt>
                <c:pt idx="7">
                  <c:v>5.999999999999799</c:v>
                </c:pt>
                <c:pt idx="8">
                  <c:v>5.999999999999799</c:v>
                </c:pt>
                <c:pt idx="9">
                  <c:v>5.999999999999799</c:v>
                </c:pt>
                <c:pt idx="10">
                  <c:v>5.999999999999799</c:v>
                </c:pt>
                <c:pt idx="11">
                  <c:v>5.999999999999799</c:v>
                </c:pt>
                <c:pt idx="12">
                  <c:v>5.999999999999799</c:v>
                </c:pt>
                <c:pt idx="13">
                  <c:v>5.999999999999799</c:v>
                </c:pt>
                <c:pt idx="14">
                  <c:v>5.999999999999799</c:v>
                </c:pt>
                <c:pt idx="15">
                  <c:v>5.999999999999799</c:v>
                </c:pt>
                <c:pt idx="16">
                  <c:v>5.999999999999799</c:v>
                </c:pt>
                <c:pt idx="17">
                  <c:v>5.999999999999799</c:v>
                </c:pt>
                <c:pt idx="18">
                  <c:v>5.999999999999799</c:v>
                </c:pt>
                <c:pt idx="19">
                  <c:v>5.999999999999799</c:v>
                </c:pt>
                <c:pt idx="20">
                  <c:v>5.999999999999799</c:v>
                </c:pt>
                <c:pt idx="21">
                  <c:v>5.999999999999799</c:v>
                </c:pt>
                <c:pt idx="22">
                  <c:v>5.999999999999799</c:v>
                </c:pt>
                <c:pt idx="23">
                  <c:v>5.999999999999799</c:v>
                </c:pt>
                <c:pt idx="24">
                  <c:v>5.999999999999799</c:v>
                </c:pt>
                <c:pt idx="25">
                  <c:v>5.999999999999799</c:v>
                </c:pt>
                <c:pt idx="26">
                  <c:v>5.999999999999799</c:v>
                </c:pt>
                <c:pt idx="27">
                  <c:v>5.999999999999799</c:v>
                </c:pt>
                <c:pt idx="28">
                  <c:v>5.999999999999799</c:v>
                </c:pt>
                <c:pt idx="29">
                  <c:v>5.999999999999799</c:v>
                </c:pt>
                <c:pt idx="30">
                  <c:v>5.999999999999799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5.666666666666465</c:v>
                </c:pt>
                <c:pt idx="1">
                  <c:v>5.666666666666465</c:v>
                </c:pt>
                <c:pt idx="2">
                  <c:v>5.666666666666465</c:v>
                </c:pt>
                <c:pt idx="3">
                  <c:v>5.666666666666465</c:v>
                </c:pt>
                <c:pt idx="4">
                  <c:v>5.666666666666465</c:v>
                </c:pt>
                <c:pt idx="5">
                  <c:v>5.666666666666465</c:v>
                </c:pt>
                <c:pt idx="6">
                  <c:v>5.666666666666465</c:v>
                </c:pt>
                <c:pt idx="7">
                  <c:v>5.666666666666465</c:v>
                </c:pt>
                <c:pt idx="8">
                  <c:v>5.666666666666465</c:v>
                </c:pt>
                <c:pt idx="9">
                  <c:v>5.666666666666465</c:v>
                </c:pt>
                <c:pt idx="10">
                  <c:v>5.666666666666465</c:v>
                </c:pt>
                <c:pt idx="11">
                  <c:v>5.666666666666465</c:v>
                </c:pt>
                <c:pt idx="12">
                  <c:v>5.666666666666465</c:v>
                </c:pt>
                <c:pt idx="13">
                  <c:v>5.666666666666465</c:v>
                </c:pt>
                <c:pt idx="14">
                  <c:v>5.666666666666465</c:v>
                </c:pt>
                <c:pt idx="15">
                  <c:v>5.666666666666465</c:v>
                </c:pt>
                <c:pt idx="16">
                  <c:v>5.666666666666465</c:v>
                </c:pt>
                <c:pt idx="17">
                  <c:v>5.666666666666465</c:v>
                </c:pt>
                <c:pt idx="18">
                  <c:v>5.666666666666465</c:v>
                </c:pt>
                <c:pt idx="19">
                  <c:v>5.666666666666465</c:v>
                </c:pt>
                <c:pt idx="20">
                  <c:v>5.666666666666465</c:v>
                </c:pt>
                <c:pt idx="21">
                  <c:v>5.666666666666465</c:v>
                </c:pt>
                <c:pt idx="22">
                  <c:v>5.666666666666465</c:v>
                </c:pt>
                <c:pt idx="23">
                  <c:v>5.666666666666465</c:v>
                </c:pt>
                <c:pt idx="24">
                  <c:v>5.666666666666465</c:v>
                </c:pt>
                <c:pt idx="25">
                  <c:v>5.666666666666465</c:v>
                </c:pt>
                <c:pt idx="26">
                  <c:v>5.666666666666465</c:v>
                </c:pt>
                <c:pt idx="27">
                  <c:v>5.666666666666465</c:v>
                </c:pt>
                <c:pt idx="28">
                  <c:v>5.666666666666465</c:v>
                </c:pt>
                <c:pt idx="29">
                  <c:v>5.666666666666465</c:v>
                </c:pt>
                <c:pt idx="30">
                  <c:v>5.666666666666465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5.333333333333133</c:v>
                </c:pt>
                <c:pt idx="1">
                  <c:v>5.333333333333133</c:v>
                </c:pt>
                <c:pt idx="2">
                  <c:v>5.333333333333133</c:v>
                </c:pt>
                <c:pt idx="3">
                  <c:v>5.333333333333133</c:v>
                </c:pt>
                <c:pt idx="4">
                  <c:v>5.333333333333133</c:v>
                </c:pt>
                <c:pt idx="5">
                  <c:v>5.333333333333133</c:v>
                </c:pt>
                <c:pt idx="6">
                  <c:v>5.333333333333133</c:v>
                </c:pt>
                <c:pt idx="7">
                  <c:v>5.333333333333133</c:v>
                </c:pt>
                <c:pt idx="8">
                  <c:v>5.333333333333133</c:v>
                </c:pt>
                <c:pt idx="9">
                  <c:v>5.333333333333133</c:v>
                </c:pt>
                <c:pt idx="10">
                  <c:v>5.333333333333133</c:v>
                </c:pt>
                <c:pt idx="11">
                  <c:v>5.333333333333133</c:v>
                </c:pt>
                <c:pt idx="12">
                  <c:v>5.333333333333133</c:v>
                </c:pt>
                <c:pt idx="13">
                  <c:v>5.333333333333133</c:v>
                </c:pt>
                <c:pt idx="14">
                  <c:v>5.333333333333133</c:v>
                </c:pt>
                <c:pt idx="15">
                  <c:v>5.333333333333133</c:v>
                </c:pt>
                <c:pt idx="16">
                  <c:v>5.333333333333133</c:v>
                </c:pt>
                <c:pt idx="17">
                  <c:v>5.333333333333133</c:v>
                </c:pt>
                <c:pt idx="18">
                  <c:v>5.333333333333133</c:v>
                </c:pt>
                <c:pt idx="19">
                  <c:v>5.333333333333133</c:v>
                </c:pt>
                <c:pt idx="20">
                  <c:v>5.333333333333133</c:v>
                </c:pt>
                <c:pt idx="21">
                  <c:v>5.333333333333133</c:v>
                </c:pt>
                <c:pt idx="22">
                  <c:v>5.333333333333133</c:v>
                </c:pt>
                <c:pt idx="23">
                  <c:v>5.333333333333133</c:v>
                </c:pt>
                <c:pt idx="24">
                  <c:v>5.333333333333133</c:v>
                </c:pt>
                <c:pt idx="25">
                  <c:v>5.333333333333133</c:v>
                </c:pt>
                <c:pt idx="26">
                  <c:v>5.333333333333133</c:v>
                </c:pt>
                <c:pt idx="27">
                  <c:v>5.333333333333133</c:v>
                </c:pt>
                <c:pt idx="28">
                  <c:v>5.333333333333133</c:v>
                </c:pt>
                <c:pt idx="29">
                  <c:v>5.333333333333133</c:v>
                </c:pt>
                <c:pt idx="30">
                  <c:v>5.333333333333133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4.999999999999803</c:v>
                </c:pt>
                <c:pt idx="1">
                  <c:v>4.999999999999803</c:v>
                </c:pt>
                <c:pt idx="2">
                  <c:v>4.999999999999803</c:v>
                </c:pt>
                <c:pt idx="3">
                  <c:v>4.999999999999803</c:v>
                </c:pt>
                <c:pt idx="4">
                  <c:v>4.999999999999803</c:v>
                </c:pt>
                <c:pt idx="5">
                  <c:v>4.999999999999803</c:v>
                </c:pt>
                <c:pt idx="6">
                  <c:v>4.999999999999803</c:v>
                </c:pt>
                <c:pt idx="7">
                  <c:v>4.999999999999803</c:v>
                </c:pt>
                <c:pt idx="8">
                  <c:v>4.999999999999803</c:v>
                </c:pt>
                <c:pt idx="9">
                  <c:v>4.999999999999803</c:v>
                </c:pt>
                <c:pt idx="10">
                  <c:v>4.999999999999803</c:v>
                </c:pt>
                <c:pt idx="11">
                  <c:v>4.999999999999803</c:v>
                </c:pt>
                <c:pt idx="12">
                  <c:v>4.999999999999803</c:v>
                </c:pt>
                <c:pt idx="13">
                  <c:v>4.999999999999803</c:v>
                </c:pt>
                <c:pt idx="14">
                  <c:v>4.999999999999803</c:v>
                </c:pt>
                <c:pt idx="15">
                  <c:v>4.999999999999803</c:v>
                </c:pt>
                <c:pt idx="16">
                  <c:v>4.999999999999803</c:v>
                </c:pt>
                <c:pt idx="17">
                  <c:v>4.999999999999803</c:v>
                </c:pt>
                <c:pt idx="18">
                  <c:v>4.999999999999803</c:v>
                </c:pt>
                <c:pt idx="19">
                  <c:v>4.999999999999803</c:v>
                </c:pt>
                <c:pt idx="20">
                  <c:v>4.999999999999803</c:v>
                </c:pt>
                <c:pt idx="21">
                  <c:v>4.999999999999803</c:v>
                </c:pt>
                <c:pt idx="22">
                  <c:v>4.999999999999803</c:v>
                </c:pt>
                <c:pt idx="23">
                  <c:v>4.999999999999803</c:v>
                </c:pt>
                <c:pt idx="24">
                  <c:v>4.999999999999803</c:v>
                </c:pt>
                <c:pt idx="25">
                  <c:v>4.999999999999803</c:v>
                </c:pt>
                <c:pt idx="26">
                  <c:v>4.999999999999803</c:v>
                </c:pt>
                <c:pt idx="27">
                  <c:v>4.999999999999803</c:v>
                </c:pt>
                <c:pt idx="28">
                  <c:v>4.999999999999803</c:v>
                </c:pt>
                <c:pt idx="29">
                  <c:v>4.999999999999803</c:v>
                </c:pt>
                <c:pt idx="30">
                  <c:v>4.999999999999803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4.666666666666474</c:v>
                </c:pt>
                <c:pt idx="1">
                  <c:v>4.666666666666474</c:v>
                </c:pt>
                <c:pt idx="2">
                  <c:v>4.666666666666474</c:v>
                </c:pt>
                <c:pt idx="3">
                  <c:v>4.666666666666474</c:v>
                </c:pt>
                <c:pt idx="4">
                  <c:v>4.666666666666474</c:v>
                </c:pt>
                <c:pt idx="5">
                  <c:v>4.666666666666474</c:v>
                </c:pt>
                <c:pt idx="6">
                  <c:v>4.666666666666474</c:v>
                </c:pt>
                <c:pt idx="7">
                  <c:v>4.666666666666474</c:v>
                </c:pt>
                <c:pt idx="8">
                  <c:v>4.666666666666474</c:v>
                </c:pt>
                <c:pt idx="9">
                  <c:v>4.666666666666474</c:v>
                </c:pt>
                <c:pt idx="10">
                  <c:v>4.666666666666474</c:v>
                </c:pt>
                <c:pt idx="11">
                  <c:v>4.666666666666474</c:v>
                </c:pt>
                <c:pt idx="12">
                  <c:v>4.666666666666474</c:v>
                </c:pt>
                <c:pt idx="13">
                  <c:v>4.666666666666474</c:v>
                </c:pt>
                <c:pt idx="14">
                  <c:v>4.666666666666474</c:v>
                </c:pt>
                <c:pt idx="15">
                  <c:v>4.666666666666474</c:v>
                </c:pt>
                <c:pt idx="16">
                  <c:v>4.666666666666474</c:v>
                </c:pt>
                <c:pt idx="17">
                  <c:v>4.666666666666474</c:v>
                </c:pt>
                <c:pt idx="18">
                  <c:v>4.666666666666474</c:v>
                </c:pt>
                <c:pt idx="19">
                  <c:v>4.666666666666474</c:v>
                </c:pt>
                <c:pt idx="20">
                  <c:v>4.666666666666474</c:v>
                </c:pt>
                <c:pt idx="21">
                  <c:v>4.666666666666474</c:v>
                </c:pt>
                <c:pt idx="22">
                  <c:v>4.666666666666474</c:v>
                </c:pt>
                <c:pt idx="23">
                  <c:v>4.666666666666474</c:v>
                </c:pt>
                <c:pt idx="24">
                  <c:v>4.666666666666474</c:v>
                </c:pt>
                <c:pt idx="25">
                  <c:v>4.666666666666474</c:v>
                </c:pt>
                <c:pt idx="26">
                  <c:v>4.666666666666474</c:v>
                </c:pt>
                <c:pt idx="27">
                  <c:v>4.666666666666474</c:v>
                </c:pt>
                <c:pt idx="28">
                  <c:v>4.666666666666474</c:v>
                </c:pt>
                <c:pt idx="29">
                  <c:v>4.666666666666474</c:v>
                </c:pt>
                <c:pt idx="30">
                  <c:v>4.666666666666474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4.333333333333147</c:v>
                </c:pt>
                <c:pt idx="1">
                  <c:v>4.333333333333147</c:v>
                </c:pt>
                <c:pt idx="2">
                  <c:v>4.333333333333147</c:v>
                </c:pt>
                <c:pt idx="3">
                  <c:v>4.333333333333147</c:v>
                </c:pt>
                <c:pt idx="4">
                  <c:v>4.333333333333147</c:v>
                </c:pt>
                <c:pt idx="5">
                  <c:v>4.333333333333147</c:v>
                </c:pt>
                <c:pt idx="6">
                  <c:v>4.333333333333147</c:v>
                </c:pt>
                <c:pt idx="7">
                  <c:v>4.333333333333147</c:v>
                </c:pt>
                <c:pt idx="8">
                  <c:v>4.333333333333147</c:v>
                </c:pt>
                <c:pt idx="9">
                  <c:v>4.333333333333147</c:v>
                </c:pt>
                <c:pt idx="10">
                  <c:v>4.333333333333147</c:v>
                </c:pt>
                <c:pt idx="11">
                  <c:v>4.333333333333147</c:v>
                </c:pt>
                <c:pt idx="12">
                  <c:v>4.333333333333147</c:v>
                </c:pt>
                <c:pt idx="13">
                  <c:v>4.333333333333147</c:v>
                </c:pt>
                <c:pt idx="14">
                  <c:v>4.333333333333147</c:v>
                </c:pt>
                <c:pt idx="15">
                  <c:v>4.333333333333147</c:v>
                </c:pt>
                <c:pt idx="16">
                  <c:v>4.333333333333147</c:v>
                </c:pt>
                <c:pt idx="17">
                  <c:v>4.333333333333147</c:v>
                </c:pt>
                <c:pt idx="18">
                  <c:v>4.333333333333147</c:v>
                </c:pt>
                <c:pt idx="19">
                  <c:v>4.333333333333147</c:v>
                </c:pt>
                <c:pt idx="20">
                  <c:v>4.333333333333147</c:v>
                </c:pt>
                <c:pt idx="21">
                  <c:v>4.333333333333147</c:v>
                </c:pt>
                <c:pt idx="22">
                  <c:v>4.333333333333147</c:v>
                </c:pt>
                <c:pt idx="23">
                  <c:v>4.333333333333147</c:v>
                </c:pt>
                <c:pt idx="24">
                  <c:v>4.333333333333147</c:v>
                </c:pt>
                <c:pt idx="25">
                  <c:v>4.333333333333147</c:v>
                </c:pt>
                <c:pt idx="26">
                  <c:v>4.333333333333147</c:v>
                </c:pt>
                <c:pt idx="27">
                  <c:v>4.333333333333147</c:v>
                </c:pt>
                <c:pt idx="28">
                  <c:v>4.333333333333147</c:v>
                </c:pt>
                <c:pt idx="29">
                  <c:v>4.333333333333147</c:v>
                </c:pt>
                <c:pt idx="30">
                  <c:v>4.333333333333147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3.9999999999998233</c:v>
                </c:pt>
                <c:pt idx="1">
                  <c:v>3.9999999999998233</c:v>
                </c:pt>
                <c:pt idx="2">
                  <c:v>3.9999999999998233</c:v>
                </c:pt>
                <c:pt idx="3">
                  <c:v>3.9999999999998233</c:v>
                </c:pt>
                <c:pt idx="4">
                  <c:v>3.9999999999998233</c:v>
                </c:pt>
                <c:pt idx="5">
                  <c:v>3.9999999999998233</c:v>
                </c:pt>
                <c:pt idx="6">
                  <c:v>3.9999999999998233</c:v>
                </c:pt>
                <c:pt idx="7">
                  <c:v>3.9999999999998233</c:v>
                </c:pt>
                <c:pt idx="8">
                  <c:v>3.9999999999998233</c:v>
                </c:pt>
                <c:pt idx="9">
                  <c:v>3.9999999999998233</c:v>
                </c:pt>
                <c:pt idx="10">
                  <c:v>3.9999999999998233</c:v>
                </c:pt>
                <c:pt idx="11">
                  <c:v>3.9999999999998233</c:v>
                </c:pt>
                <c:pt idx="12">
                  <c:v>3.9999999999998233</c:v>
                </c:pt>
                <c:pt idx="13">
                  <c:v>3.9999999999998233</c:v>
                </c:pt>
                <c:pt idx="14">
                  <c:v>3.9999999999998233</c:v>
                </c:pt>
                <c:pt idx="15">
                  <c:v>3.9999999999998233</c:v>
                </c:pt>
                <c:pt idx="16">
                  <c:v>3.9999999999998233</c:v>
                </c:pt>
                <c:pt idx="17">
                  <c:v>3.9999999999998233</c:v>
                </c:pt>
                <c:pt idx="18">
                  <c:v>3.9999999999998233</c:v>
                </c:pt>
                <c:pt idx="19">
                  <c:v>3.9999999999998233</c:v>
                </c:pt>
                <c:pt idx="20">
                  <c:v>3.9999999999998233</c:v>
                </c:pt>
                <c:pt idx="21">
                  <c:v>3.9999999999998233</c:v>
                </c:pt>
                <c:pt idx="22">
                  <c:v>3.9999999999998233</c:v>
                </c:pt>
                <c:pt idx="23">
                  <c:v>3.9999999999998233</c:v>
                </c:pt>
                <c:pt idx="24">
                  <c:v>3.9999999999998233</c:v>
                </c:pt>
                <c:pt idx="25">
                  <c:v>3.9999999999998233</c:v>
                </c:pt>
                <c:pt idx="26">
                  <c:v>3.9999999999998233</c:v>
                </c:pt>
                <c:pt idx="27">
                  <c:v>3.9999999999998233</c:v>
                </c:pt>
                <c:pt idx="28">
                  <c:v>3.9999999999998233</c:v>
                </c:pt>
                <c:pt idx="29">
                  <c:v>3.9999999999998233</c:v>
                </c:pt>
                <c:pt idx="30">
                  <c:v>3.9999999999998233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3.6666666666665</c:v>
                </c:pt>
                <c:pt idx="1">
                  <c:v>3.6666666666665</c:v>
                </c:pt>
                <c:pt idx="2">
                  <c:v>3.6666666666665</c:v>
                </c:pt>
                <c:pt idx="3">
                  <c:v>3.6666666666665</c:v>
                </c:pt>
                <c:pt idx="4">
                  <c:v>3.6666666666665</c:v>
                </c:pt>
                <c:pt idx="5">
                  <c:v>3.6666666666665</c:v>
                </c:pt>
                <c:pt idx="6">
                  <c:v>3.6666666666665</c:v>
                </c:pt>
                <c:pt idx="7">
                  <c:v>3.6666666666665</c:v>
                </c:pt>
                <c:pt idx="8">
                  <c:v>3.6666666666665</c:v>
                </c:pt>
                <c:pt idx="9">
                  <c:v>3.6666666666665</c:v>
                </c:pt>
                <c:pt idx="10">
                  <c:v>3.6666666666665</c:v>
                </c:pt>
                <c:pt idx="11">
                  <c:v>3.6666666666665</c:v>
                </c:pt>
                <c:pt idx="12">
                  <c:v>3.6666666666665</c:v>
                </c:pt>
                <c:pt idx="13">
                  <c:v>3.6666666666665</c:v>
                </c:pt>
                <c:pt idx="14">
                  <c:v>3.6666666666665</c:v>
                </c:pt>
                <c:pt idx="15">
                  <c:v>3.6666666666665</c:v>
                </c:pt>
                <c:pt idx="16">
                  <c:v>3.6666666666665</c:v>
                </c:pt>
                <c:pt idx="17">
                  <c:v>3.6666666666665</c:v>
                </c:pt>
                <c:pt idx="18">
                  <c:v>3.6666666666665</c:v>
                </c:pt>
                <c:pt idx="19">
                  <c:v>3.6666666666665</c:v>
                </c:pt>
                <c:pt idx="20">
                  <c:v>3.6666666666665</c:v>
                </c:pt>
                <c:pt idx="21">
                  <c:v>3.6666666666665</c:v>
                </c:pt>
                <c:pt idx="22">
                  <c:v>3.6666666666665</c:v>
                </c:pt>
                <c:pt idx="23">
                  <c:v>3.6666666666665</c:v>
                </c:pt>
                <c:pt idx="24">
                  <c:v>3.6666666666665</c:v>
                </c:pt>
                <c:pt idx="25">
                  <c:v>3.6666666666665</c:v>
                </c:pt>
                <c:pt idx="26">
                  <c:v>3.6666666666665</c:v>
                </c:pt>
                <c:pt idx="27">
                  <c:v>3.6666666666665</c:v>
                </c:pt>
                <c:pt idx="28">
                  <c:v>3.6666666666665</c:v>
                </c:pt>
                <c:pt idx="29">
                  <c:v>3.6666666666665</c:v>
                </c:pt>
                <c:pt idx="30">
                  <c:v>3.6666666666665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3.3333333333331785</c:v>
                </c:pt>
                <c:pt idx="1">
                  <c:v>3.3333333333331785</c:v>
                </c:pt>
                <c:pt idx="2">
                  <c:v>3.3333333333331785</c:v>
                </c:pt>
                <c:pt idx="3">
                  <c:v>3.3333333333331785</c:v>
                </c:pt>
                <c:pt idx="4">
                  <c:v>3.3333333333331785</c:v>
                </c:pt>
                <c:pt idx="5">
                  <c:v>3.3333333333331785</c:v>
                </c:pt>
                <c:pt idx="6">
                  <c:v>3.3333333333331785</c:v>
                </c:pt>
                <c:pt idx="7">
                  <c:v>3.3333333333331785</c:v>
                </c:pt>
                <c:pt idx="8">
                  <c:v>3.3333333333331785</c:v>
                </c:pt>
                <c:pt idx="9">
                  <c:v>3.3333333333331785</c:v>
                </c:pt>
                <c:pt idx="10">
                  <c:v>3.3333333333331785</c:v>
                </c:pt>
                <c:pt idx="11">
                  <c:v>3.3333333333331785</c:v>
                </c:pt>
                <c:pt idx="12">
                  <c:v>3.3333333333331785</c:v>
                </c:pt>
                <c:pt idx="13">
                  <c:v>3.3333333333331785</c:v>
                </c:pt>
                <c:pt idx="14">
                  <c:v>3.3333333333331785</c:v>
                </c:pt>
                <c:pt idx="15">
                  <c:v>3.3333333333331785</c:v>
                </c:pt>
                <c:pt idx="16">
                  <c:v>3.3333333333331785</c:v>
                </c:pt>
                <c:pt idx="17">
                  <c:v>3.3333333333331785</c:v>
                </c:pt>
                <c:pt idx="18">
                  <c:v>3.3333333333331785</c:v>
                </c:pt>
                <c:pt idx="19">
                  <c:v>3.3333333333331785</c:v>
                </c:pt>
                <c:pt idx="20">
                  <c:v>3.3333333333331785</c:v>
                </c:pt>
                <c:pt idx="21">
                  <c:v>3.3333333333331785</c:v>
                </c:pt>
                <c:pt idx="22">
                  <c:v>3.3333333333331785</c:v>
                </c:pt>
                <c:pt idx="23">
                  <c:v>3.3333333333331785</c:v>
                </c:pt>
                <c:pt idx="24">
                  <c:v>3.3333333333331785</c:v>
                </c:pt>
                <c:pt idx="25">
                  <c:v>3.3333333333331785</c:v>
                </c:pt>
                <c:pt idx="26">
                  <c:v>3.3333333333331785</c:v>
                </c:pt>
                <c:pt idx="27">
                  <c:v>3.3333333333331785</c:v>
                </c:pt>
                <c:pt idx="28">
                  <c:v>3.3333333333331785</c:v>
                </c:pt>
                <c:pt idx="29">
                  <c:v>3.3333333333331785</c:v>
                </c:pt>
                <c:pt idx="30">
                  <c:v>3.3333333333331785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2.999999999999858</c:v>
                </c:pt>
                <c:pt idx="1">
                  <c:v>2.999999999999858</c:v>
                </c:pt>
                <c:pt idx="2">
                  <c:v>2.999999999999858</c:v>
                </c:pt>
                <c:pt idx="3">
                  <c:v>2.999999999999858</c:v>
                </c:pt>
                <c:pt idx="4">
                  <c:v>2.999999999999858</c:v>
                </c:pt>
                <c:pt idx="5">
                  <c:v>2.999999999999858</c:v>
                </c:pt>
                <c:pt idx="6">
                  <c:v>2.999999999999858</c:v>
                </c:pt>
                <c:pt idx="7">
                  <c:v>2.999999999999858</c:v>
                </c:pt>
                <c:pt idx="8">
                  <c:v>2.999999999999858</c:v>
                </c:pt>
                <c:pt idx="9">
                  <c:v>2.999999999999858</c:v>
                </c:pt>
                <c:pt idx="10">
                  <c:v>2.999999999999858</c:v>
                </c:pt>
                <c:pt idx="11">
                  <c:v>2.999999999999858</c:v>
                </c:pt>
                <c:pt idx="12">
                  <c:v>2.999999999999858</c:v>
                </c:pt>
                <c:pt idx="13">
                  <c:v>2.999999999999858</c:v>
                </c:pt>
                <c:pt idx="14">
                  <c:v>2.999999999999858</c:v>
                </c:pt>
                <c:pt idx="15">
                  <c:v>2.999999999999858</c:v>
                </c:pt>
                <c:pt idx="16">
                  <c:v>2.999999999999858</c:v>
                </c:pt>
                <c:pt idx="17">
                  <c:v>2.999999999999858</c:v>
                </c:pt>
                <c:pt idx="18">
                  <c:v>2.999999999999858</c:v>
                </c:pt>
                <c:pt idx="19">
                  <c:v>2.999999999999858</c:v>
                </c:pt>
                <c:pt idx="20">
                  <c:v>2.999999999999858</c:v>
                </c:pt>
                <c:pt idx="21">
                  <c:v>2.999999999999858</c:v>
                </c:pt>
                <c:pt idx="22">
                  <c:v>2.999999999999858</c:v>
                </c:pt>
                <c:pt idx="23">
                  <c:v>2.999999999999858</c:v>
                </c:pt>
                <c:pt idx="24">
                  <c:v>2.999999999999858</c:v>
                </c:pt>
                <c:pt idx="25">
                  <c:v>2.999999999999858</c:v>
                </c:pt>
                <c:pt idx="26">
                  <c:v>2.999999999999858</c:v>
                </c:pt>
                <c:pt idx="27">
                  <c:v>2.999999999999858</c:v>
                </c:pt>
                <c:pt idx="28">
                  <c:v>2.999999999999858</c:v>
                </c:pt>
                <c:pt idx="29">
                  <c:v>2.999999999999858</c:v>
                </c:pt>
                <c:pt idx="30">
                  <c:v>2.999999999999858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2.666666666666538</c:v>
                </c:pt>
                <c:pt idx="1">
                  <c:v>2.666666666666538</c:v>
                </c:pt>
                <c:pt idx="2">
                  <c:v>2.666666666666538</c:v>
                </c:pt>
                <c:pt idx="3">
                  <c:v>2.666666666666538</c:v>
                </c:pt>
                <c:pt idx="4">
                  <c:v>2.666666666666538</c:v>
                </c:pt>
                <c:pt idx="5">
                  <c:v>2.666666666666538</c:v>
                </c:pt>
                <c:pt idx="6">
                  <c:v>2.666666666666538</c:v>
                </c:pt>
                <c:pt idx="7">
                  <c:v>2.666666666666538</c:v>
                </c:pt>
                <c:pt idx="8">
                  <c:v>2.666666666666538</c:v>
                </c:pt>
                <c:pt idx="9">
                  <c:v>2.666666666666538</c:v>
                </c:pt>
                <c:pt idx="10">
                  <c:v>2.666666666666538</c:v>
                </c:pt>
                <c:pt idx="11">
                  <c:v>2.666666666666538</c:v>
                </c:pt>
                <c:pt idx="12">
                  <c:v>2.666666666666538</c:v>
                </c:pt>
                <c:pt idx="13">
                  <c:v>2.666666666666538</c:v>
                </c:pt>
                <c:pt idx="14">
                  <c:v>2.666666666666538</c:v>
                </c:pt>
                <c:pt idx="15">
                  <c:v>2.666666666666538</c:v>
                </c:pt>
                <c:pt idx="16">
                  <c:v>2.666666666666538</c:v>
                </c:pt>
                <c:pt idx="17">
                  <c:v>2.666666666666538</c:v>
                </c:pt>
                <c:pt idx="18">
                  <c:v>2.666666666666538</c:v>
                </c:pt>
                <c:pt idx="19">
                  <c:v>2.666666666666538</c:v>
                </c:pt>
                <c:pt idx="20">
                  <c:v>2.666666666666538</c:v>
                </c:pt>
                <c:pt idx="21">
                  <c:v>2.666666666666538</c:v>
                </c:pt>
                <c:pt idx="22">
                  <c:v>2.666666666666538</c:v>
                </c:pt>
                <c:pt idx="23">
                  <c:v>2.666666666666538</c:v>
                </c:pt>
                <c:pt idx="24">
                  <c:v>2.666666666666538</c:v>
                </c:pt>
                <c:pt idx="25">
                  <c:v>2.666666666666538</c:v>
                </c:pt>
                <c:pt idx="26">
                  <c:v>2.666666666666538</c:v>
                </c:pt>
                <c:pt idx="27">
                  <c:v>2.666666666666538</c:v>
                </c:pt>
                <c:pt idx="28">
                  <c:v>2.666666666666538</c:v>
                </c:pt>
                <c:pt idx="29">
                  <c:v>2.666666666666538</c:v>
                </c:pt>
                <c:pt idx="30">
                  <c:v>2.666666666666538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2.333333333333219</c:v>
                </c:pt>
                <c:pt idx="1">
                  <c:v>2.333333333333219</c:v>
                </c:pt>
                <c:pt idx="2">
                  <c:v>2.333333333333219</c:v>
                </c:pt>
                <c:pt idx="3">
                  <c:v>2.333333333333219</c:v>
                </c:pt>
                <c:pt idx="4">
                  <c:v>2.333333333333219</c:v>
                </c:pt>
                <c:pt idx="5">
                  <c:v>2.333333333333219</c:v>
                </c:pt>
                <c:pt idx="6">
                  <c:v>2.333333333333219</c:v>
                </c:pt>
                <c:pt idx="7">
                  <c:v>2.333333333333219</c:v>
                </c:pt>
                <c:pt idx="8">
                  <c:v>2.333333333333219</c:v>
                </c:pt>
                <c:pt idx="9">
                  <c:v>2.333333333333219</c:v>
                </c:pt>
                <c:pt idx="10">
                  <c:v>2.333333333333219</c:v>
                </c:pt>
                <c:pt idx="11">
                  <c:v>2.333333333333219</c:v>
                </c:pt>
                <c:pt idx="12">
                  <c:v>2.333333333333219</c:v>
                </c:pt>
                <c:pt idx="13">
                  <c:v>2.333333333333219</c:v>
                </c:pt>
                <c:pt idx="14">
                  <c:v>2.333333333333219</c:v>
                </c:pt>
                <c:pt idx="15">
                  <c:v>2.333333333333219</c:v>
                </c:pt>
                <c:pt idx="16">
                  <c:v>2.333333333333219</c:v>
                </c:pt>
                <c:pt idx="17">
                  <c:v>2.333333333333219</c:v>
                </c:pt>
                <c:pt idx="18">
                  <c:v>2.333333333333219</c:v>
                </c:pt>
                <c:pt idx="19">
                  <c:v>2.333333333333219</c:v>
                </c:pt>
                <c:pt idx="20">
                  <c:v>2.333333333333219</c:v>
                </c:pt>
                <c:pt idx="21">
                  <c:v>2.333333333333219</c:v>
                </c:pt>
                <c:pt idx="22">
                  <c:v>2.333333333333219</c:v>
                </c:pt>
                <c:pt idx="23">
                  <c:v>2.333333333333219</c:v>
                </c:pt>
                <c:pt idx="24">
                  <c:v>2.333333333333219</c:v>
                </c:pt>
                <c:pt idx="25">
                  <c:v>2.333333333333219</c:v>
                </c:pt>
                <c:pt idx="26">
                  <c:v>2.333333333333219</c:v>
                </c:pt>
                <c:pt idx="27">
                  <c:v>2.333333333333219</c:v>
                </c:pt>
                <c:pt idx="28">
                  <c:v>2.333333333333219</c:v>
                </c:pt>
                <c:pt idx="29">
                  <c:v>2.333333333333219</c:v>
                </c:pt>
                <c:pt idx="30">
                  <c:v>2.333333333333219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1.9999999999999005</c:v>
                </c:pt>
                <c:pt idx="1">
                  <c:v>1.9999999999999005</c:v>
                </c:pt>
                <c:pt idx="2">
                  <c:v>1.9999999999999005</c:v>
                </c:pt>
                <c:pt idx="3">
                  <c:v>1.9999999999999005</c:v>
                </c:pt>
                <c:pt idx="4">
                  <c:v>1.9999999999999005</c:v>
                </c:pt>
                <c:pt idx="5">
                  <c:v>1.9999999999999005</c:v>
                </c:pt>
                <c:pt idx="6">
                  <c:v>1.9999999999999005</c:v>
                </c:pt>
                <c:pt idx="7">
                  <c:v>1.9999999999999005</c:v>
                </c:pt>
                <c:pt idx="8">
                  <c:v>1.9999999999999005</c:v>
                </c:pt>
                <c:pt idx="9">
                  <c:v>1.9999999999999005</c:v>
                </c:pt>
                <c:pt idx="10">
                  <c:v>1.9999999999999005</c:v>
                </c:pt>
                <c:pt idx="11">
                  <c:v>1.9999999999999005</c:v>
                </c:pt>
                <c:pt idx="12">
                  <c:v>1.9999999999999005</c:v>
                </c:pt>
                <c:pt idx="13">
                  <c:v>1.9999999999999005</c:v>
                </c:pt>
                <c:pt idx="14">
                  <c:v>1.9999999999999005</c:v>
                </c:pt>
                <c:pt idx="15">
                  <c:v>1.9999999999999005</c:v>
                </c:pt>
                <c:pt idx="16">
                  <c:v>1.9999999999999005</c:v>
                </c:pt>
                <c:pt idx="17">
                  <c:v>1.9999999999999005</c:v>
                </c:pt>
                <c:pt idx="18">
                  <c:v>1.9999999999999005</c:v>
                </c:pt>
                <c:pt idx="19">
                  <c:v>1.9999999999999005</c:v>
                </c:pt>
                <c:pt idx="20">
                  <c:v>1.9999999999999005</c:v>
                </c:pt>
                <c:pt idx="21">
                  <c:v>1.9999999999999005</c:v>
                </c:pt>
                <c:pt idx="22">
                  <c:v>1.9999999999999005</c:v>
                </c:pt>
                <c:pt idx="23">
                  <c:v>1.9999999999999005</c:v>
                </c:pt>
                <c:pt idx="24">
                  <c:v>1.9999999999999005</c:v>
                </c:pt>
                <c:pt idx="25">
                  <c:v>1.9999999999999005</c:v>
                </c:pt>
                <c:pt idx="26">
                  <c:v>1.9999999999999005</c:v>
                </c:pt>
                <c:pt idx="27">
                  <c:v>1.9999999999999005</c:v>
                </c:pt>
                <c:pt idx="28">
                  <c:v>1.9999999999999005</c:v>
                </c:pt>
                <c:pt idx="29">
                  <c:v>1.9999999999999005</c:v>
                </c:pt>
                <c:pt idx="30">
                  <c:v>1.9999999999999005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1.666666666666583</c:v>
                </c:pt>
                <c:pt idx="1">
                  <c:v>1.666666666666583</c:v>
                </c:pt>
                <c:pt idx="2">
                  <c:v>1.666666666666583</c:v>
                </c:pt>
                <c:pt idx="3">
                  <c:v>1.666666666666583</c:v>
                </c:pt>
                <c:pt idx="4">
                  <c:v>1.666666666666583</c:v>
                </c:pt>
                <c:pt idx="5">
                  <c:v>1.666666666666583</c:v>
                </c:pt>
                <c:pt idx="6">
                  <c:v>1.666666666666583</c:v>
                </c:pt>
                <c:pt idx="7">
                  <c:v>1.666666666666583</c:v>
                </c:pt>
                <c:pt idx="8">
                  <c:v>1.666666666666583</c:v>
                </c:pt>
                <c:pt idx="9">
                  <c:v>1.666666666666583</c:v>
                </c:pt>
                <c:pt idx="10">
                  <c:v>1.666666666666583</c:v>
                </c:pt>
                <c:pt idx="11">
                  <c:v>1.666666666666583</c:v>
                </c:pt>
                <c:pt idx="12">
                  <c:v>1.666666666666583</c:v>
                </c:pt>
                <c:pt idx="13">
                  <c:v>1.666666666666583</c:v>
                </c:pt>
                <c:pt idx="14">
                  <c:v>1.666666666666583</c:v>
                </c:pt>
                <c:pt idx="15">
                  <c:v>1.666666666666583</c:v>
                </c:pt>
                <c:pt idx="16">
                  <c:v>1.666666666666583</c:v>
                </c:pt>
                <c:pt idx="17">
                  <c:v>1.666666666666583</c:v>
                </c:pt>
                <c:pt idx="18">
                  <c:v>1.666666666666583</c:v>
                </c:pt>
                <c:pt idx="19">
                  <c:v>1.666666666666583</c:v>
                </c:pt>
                <c:pt idx="20">
                  <c:v>1.666666666666583</c:v>
                </c:pt>
                <c:pt idx="21">
                  <c:v>1.666666666666583</c:v>
                </c:pt>
                <c:pt idx="22">
                  <c:v>1.666666666666583</c:v>
                </c:pt>
                <c:pt idx="23">
                  <c:v>1.666666666666583</c:v>
                </c:pt>
                <c:pt idx="24">
                  <c:v>1.666666666666583</c:v>
                </c:pt>
                <c:pt idx="25">
                  <c:v>1.666666666666583</c:v>
                </c:pt>
                <c:pt idx="26">
                  <c:v>1.666666666666583</c:v>
                </c:pt>
                <c:pt idx="27">
                  <c:v>1.666666666666583</c:v>
                </c:pt>
                <c:pt idx="28">
                  <c:v>1.666666666666583</c:v>
                </c:pt>
                <c:pt idx="29">
                  <c:v>1.666666666666583</c:v>
                </c:pt>
                <c:pt idx="30">
                  <c:v>1.666666666666583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1.333333333333266</c:v>
                </c:pt>
                <c:pt idx="1">
                  <c:v>1.333333333333266</c:v>
                </c:pt>
                <c:pt idx="2">
                  <c:v>1.333333333333266</c:v>
                </c:pt>
                <c:pt idx="3">
                  <c:v>1.333333333333266</c:v>
                </c:pt>
                <c:pt idx="4">
                  <c:v>1.333333333333266</c:v>
                </c:pt>
                <c:pt idx="5">
                  <c:v>1.333333333333266</c:v>
                </c:pt>
                <c:pt idx="6">
                  <c:v>1.333333333333266</c:v>
                </c:pt>
                <c:pt idx="7">
                  <c:v>1.333333333333266</c:v>
                </c:pt>
                <c:pt idx="8">
                  <c:v>1.333333333333266</c:v>
                </c:pt>
                <c:pt idx="9">
                  <c:v>1.333333333333266</c:v>
                </c:pt>
                <c:pt idx="10">
                  <c:v>1.333333333333266</c:v>
                </c:pt>
                <c:pt idx="11">
                  <c:v>1.333333333333266</c:v>
                </c:pt>
                <c:pt idx="12">
                  <c:v>1.333333333333266</c:v>
                </c:pt>
                <c:pt idx="13">
                  <c:v>1.333333333333266</c:v>
                </c:pt>
                <c:pt idx="14">
                  <c:v>1.333333333333266</c:v>
                </c:pt>
                <c:pt idx="15">
                  <c:v>1.333333333333266</c:v>
                </c:pt>
                <c:pt idx="16">
                  <c:v>1.333333333333266</c:v>
                </c:pt>
                <c:pt idx="17">
                  <c:v>1.333333333333266</c:v>
                </c:pt>
                <c:pt idx="18">
                  <c:v>1.333333333333266</c:v>
                </c:pt>
                <c:pt idx="19">
                  <c:v>1.333333333333266</c:v>
                </c:pt>
                <c:pt idx="20">
                  <c:v>1.333333333333266</c:v>
                </c:pt>
                <c:pt idx="21">
                  <c:v>1.333333333333266</c:v>
                </c:pt>
                <c:pt idx="22">
                  <c:v>1.333333333333266</c:v>
                </c:pt>
                <c:pt idx="23">
                  <c:v>1.333333333333266</c:v>
                </c:pt>
                <c:pt idx="24">
                  <c:v>1.333333333333266</c:v>
                </c:pt>
                <c:pt idx="25">
                  <c:v>1.333333333333266</c:v>
                </c:pt>
                <c:pt idx="26">
                  <c:v>1.333333333333266</c:v>
                </c:pt>
                <c:pt idx="27">
                  <c:v>1.333333333333266</c:v>
                </c:pt>
                <c:pt idx="28">
                  <c:v>1.333333333333266</c:v>
                </c:pt>
                <c:pt idx="29">
                  <c:v>1.333333333333266</c:v>
                </c:pt>
                <c:pt idx="30">
                  <c:v>1.333333333333266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0.9999999999999494</c:v>
                </c:pt>
                <c:pt idx="1">
                  <c:v>0.9999999999999494</c:v>
                </c:pt>
                <c:pt idx="2">
                  <c:v>0.9999999999999494</c:v>
                </c:pt>
                <c:pt idx="3">
                  <c:v>0.9999999999999494</c:v>
                </c:pt>
                <c:pt idx="4">
                  <c:v>0.9999999999999494</c:v>
                </c:pt>
                <c:pt idx="5">
                  <c:v>0.9999999999999494</c:v>
                </c:pt>
                <c:pt idx="6">
                  <c:v>0.9999999999999494</c:v>
                </c:pt>
                <c:pt idx="7">
                  <c:v>0.9999999999999494</c:v>
                </c:pt>
                <c:pt idx="8">
                  <c:v>0.9999999999999494</c:v>
                </c:pt>
                <c:pt idx="9">
                  <c:v>0.9999999999999494</c:v>
                </c:pt>
                <c:pt idx="10">
                  <c:v>0.9999999999999494</c:v>
                </c:pt>
                <c:pt idx="11">
                  <c:v>0.9999999999999494</c:v>
                </c:pt>
                <c:pt idx="12">
                  <c:v>0.9999999999999494</c:v>
                </c:pt>
                <c:pt idx="13">
                  <c:v>0.9999999999999494</c:v>
                </c:pt>
                <c:pt idx="14">
                  <c:v>0.9999999999999494</c:v>
                </c:pt>
                <c:pt idx="15">
                  <c:v>0.9999999999999494</c:v>
                </c:pt>
                <c:pt idx="16">
                  <c:v>0.9999999999999494</c:v>
                </c:pt>
                <c:pt idx="17">
                  <c:v>0.9999999999999494</c:v>
                </c:pt>
                <c:pt idx="18">
                  <c:v>0.9999999999999494</c:v>
                </c:pt>
                <c:pt idx="19">
                  <c:v>0.9999999999999494</c:v>
                </c:pt>
                <c:pt idx="20">
                  <c:v>0.9999999999999494</c:v>
                </c:pt>
                <c:pt idx="21">
                  <c:v>0.9999999999999494</c:v>
                </c:pt>
                <c:pt idx="22">
                  <c:v>0.9999999999999494</c:v>
                </c:pt>
                <c:pt idx="23">
                  <c:v>0.9999999999999494</c:v>
                </c:pt>
                <c:pt idx="24">
                  <c:v>0.9999999999999494</c:v>
                </c:pt>
                <c:pt idx="25">
                  <c:v>0.9999999999999494</c:v>
                </c:pt>
                <c:pt idx="26">
                  <c:v>0.9999999999999494</c:v>
                </c:pt>
                <c:pt idx="27">
                  <c:v>0.9999999999999494</c:v>
                </c:pt>
                <c:pt idx="28">
                  <c:v>0.9999999999999494</c:v>
                </c:pt>
                <c:pt idx="29">
                  <c:v>0.9999999999999494</c:v>
                </c:pt>
                <c:pt idx="30">
                  <c:v>0.9999999999999494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0.6666666666666328</c:v>
                </c:pt>
                <c:pt idx="1">
                  <c:v>0.6666666666666328</c:v>
                </c:pt>
                <c:pt idx="2">
                  <c:v>0.6666666666666328</c:v>
                </c:pt>
                <c:pt idx="3">
                  <c:v>0.6666666666666328</c:v>
                </c:pt>
                <c:pt idx="4">
                  <c:v>0.6666666666666328</c:v>
                </c:pt>
                <c:pt idx="5">
                  <c:v>0.6666666666666328</c:v>
                </c:pt>
                <c:pt idx="6">
                  <c:v>0.6666666666666328</c:v>
                </c:pt>
                <c:pt idx="7">
                  <c:v>0.6666666666666328</c:v>
                </c:pt>
                <c:pt idx="8">
                  <c:v>0.6666666666666328</c:v>
                </c:pt>
                <c:pt idx="9">
                  <c:v>0.6666666666666328</c:v>
                </c:pt>
                <c:pt idx="10">
                  <c:v>0.6666666666666328</c:v>
                </c:pt>
                <c:pt idx="11">
                  <c:v>0.6666666666666328</c:v>
                </c:pt>
                <c:pt idx="12">
                  <c:v>0.6666666666666328</c:v>
                </c:pt>
                <c:pt idx="13">
                  <c:v>0.6666666666666328</c:v>
                </c:pt>
                <c:pt idx="14">
                  <c:v>0.6666666666666328</c:v>
                </c:pt>
                <c:pt idx="15">
                  <c:v>0.6666666666666328</c:v>
                </c:pt>
                <c:pt idx="16">
                  <c:v>0.6666666666666328</c:v>
                </c:pt>
                <c:pt idx="17">
                  <c:v>0.6666666666666328</c:v>
                </c:pt>
                <c:pt idx="18">
                  <c:v>0.6666666666666328</c:v>
                </c:pt>
                <c:pt idx="19">
                  <c:v>0.6666666666666328</c:v>
                </c:pt>
                <c:pt idx="20">
                  <c:v>0.6666666666666328</c:v>
                </c:pt>
                <c:pt idx="21">
                  <c:v>0.6666666666666328</c:v>
                </c:pt>
                <c:pt idx="22">
                  <c:v>0.6666666666666328</c:v>
                </c:pt>
                <c:pt idx="23">
                  <c:v>0.6666666666666328</c:v>
                </c:pt>
                <c:pt idx="24">
                  <c:v>0.6666666666666328</c:v>
                </c:pt>
                <c:pt idx="25">
                  <c:v>0.6666666666666328</c:v>
                </c:pt>
                <c:pt idx="26">
                  <c:v>0.6666666666666328</c:v>
                </c:pt>
                <c:pt idx="27">
                  <c:v>0.6666666666666328</c:v>
                </c:pt>
                <c:pt idx="28">
                  <c:v>0.6666666666666328</c:v>
                </c:pt>
                <c:pt idx="29">
                  <c:v>0.6666666666666328</c:v>
                </c:pt>
                <c:pt idx="30">
                  <c:v>0.6666666666666328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0.3333333333333164</c:v>
                </c:pt>
                <c:pt idx="1">
                  <c:v>0.3333333333333164</c:v>
                </c:pt>
                <c:pt idx="2">
                  <c:v>0.3333333333333164</c:v>
                </c:pt>
                <c:pt idx="3">
                  <c:v>0.3333333333333164</c:v>
                </c:pt>
                <c:pt idx="4">
                  <c:v>0.3333333333333164</c:v>
                </c:pt>
                <c:pt idx="5">
                  <c:v>0.3333333333333164</c:v>
                </c:pt>
                <c:pt idx="6">
                  <c:v>0.3333333333333164</c:v>
                </c:pt>
                <c:pt idx="7">
                  <c:v>0.3333333333333164</c:v>
                </c:pt>
                <c:pt idx="8">
                  <c:v>0.3333333333333164</c:v>
                </c:pt>
                <c:pt idx="9">
                  <c:v>0.3333333333333164</c:v>
                </c:pt>
                <c:pt idx="10">
                  <c:v>0.3333333333333164</c:v>
                </c:pt>
                <c:pt idx="11">
                  <c:v>0.3333333333333164</c:v>
                </c:pt>
                <c:pt idx="12">
                  <c:v>0.3333333333333164</c:v>
                </c:pt>
                <c:pt idx="13">
                  <c:v>0.3333333333333164</c:v>
                </c:pt>
                <c:pt idx="14">
                  <c:v>0.3333333333333164</c:v>
                </c:pt>
                <c:pt idx="15">
                  <c:v>0.3333333333333164</c:v>
                </c:pt>
                <c:pt idx="16">
                  <c:v>0.3333333333333164</c:v>
                </c:pt>
                <c:pt idx="17">
                  <c:v>0.3333333333333164</c:v>
                </c:pt>
                <c:pt idx="18">
                  <c:v>0.3333333333333164</c:v>
                </c:pt>
                <c:pt idx="19">
                  <c:v>0.3333333333333164</c:v>
                </c:pt>
                <c:pt idx="20">
                  <c:v>0.3333333333333164</c:v>
                </c:pt>
                <c:pt idx="21">
                  <c:v>0.3333333333333164</c:v>
                </c:pt>
                <c:pt idx="22">
                  <c:v>0.3333333333333164</c:v>
                </c:pt>
                <c:pt idx="23">
                  <c:v>0.3333333333333164</c:v>
                </c:pt>
                <c:pt idx="24">
                  <c:v>0.3333333333333164</c:v>
                </c:pt>
                <c:pt idx="25">
                  <c:v>0.3333333333333164</c:v>
                </c:pt>
                <c:pt idx="26">
                  <c:v>0.3333333333333164</c:v>
                </c:pt>
                <c:pt idx="27">
                  <c:v>0.3333333333333164</c:v>
                </c:pt>
                <c:pt idx="28">
                  <c:v>0.3333333333333164</c:v>
                </c:pt>
                <c:pt idx="29">
                  <c:v>0.3333333333333164</c:v>
                </c:pt>
                <c:pt idx="30">
                  <c:v>0.3333333333333164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6000383"/>
        <c:axId val="9785720"/>
        <c:axId val="20962617"/>
      </c:surface3D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6000383"/>
        <c:crossesAt val="1"/>
        <c:crossBetween val="midCat"/>
        <c:dispUnits/>
      </c:valAx>
      <c:ser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857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Sheet1!$A$41:$AE$41</c:f>
              <c:numCach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9.991050386789214</c:v>
                </c:pt>
                <c:pt idx="10">
                  <c:v>9.97315116036766</c:v>
                </c:pt>
                <c:pt idx="11">
                  <c:v>9.94635971043676</c:v>
                </c:pt>
                <c:pt idx="12">
                  <c:v>9.910905595802085</c:v>
                </c:pt>
                <c:pt idx="13">
                  <c:v>9.867361115020836</c:v>
                </c:pt>
                <c:pt idx="14">
                  <c:v>9.816861274467266</c:v>
                </c:pt>
                <c:pt idx="15">
                  <c:v>9.761358125951972</c:v>
                </c:pt>
                <c:pt idx="16">
                  <c:v>9.703885158383043</c:v>
                </c:pt>
                <c:pt idx="17">
                  <c:v>9.648810108324318</c:v>
                </c:pt>
                <c:pt idx="18">
                  <c:v>9.602099914700176</c:v>
                </c:pt>
                <c:pt idx="19">
                  <c:v>9.571772429531975</c:v>
                </c:pt>
                <c:pt idx="20">
                  <c:v>9.569106829364955</c:v>
                </c:pt>
                <c:pt idx="21">
                  <c:v>9.61227473811028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Sheet1!$A$42:$AE$42</c:f>
              <c:numCache>
                <c:ptCount val="31"/>
                <c:pt idx="0">
                  <c:v>9.789455928176752</c:v>
                </c:pt>
                <c:pt idx="1">
                  <c:v>9.789455928176858</c:v>
                </c:pt>
                <c:pt idx="2">
                  <c:v>9.792863203443867</c:v>
                </c:pt>
                <c:pt idx="3">
                  <c:v>9.80003216634299</c:v>
                </c:pt>
                <c:pt idx="4">
                  <c:v>9.811812129690777</c:v>
                </c:pt>
                <c:pt idx="5">
                  <c:v>9.829959535033623</c:v>
                </c:pt>
                <c:pt idx="6">
                  <c:v>9.858283501484744</c:v>
                </c:pt>
                <c:pt idx="7">
                  <c:v>9.906116389113098</c:v>
                </c:pt>
                <c:pt idx="8">
                  <c:v>10</c:v>
                </c:pt>
                <c:pt idx="9">
                  <c:v>9.991050386789219</c:v>
                </c:pt>
                <c:pt idx="10">
                  <c:v>9.973151160367678</c:v>
                </c:pt>
                <c:pt idx="11">
                  <c:v>9.946359710436793</c:v>
                </c:pt>
                <c:pt idx="12">
                  <c:v>9.91090559580214</c:v>
                </c:pt>
                <c:pt idx="13">
                  <c:v>9.867361115020914</c:v>
                </c:pt>
                <c:pt idx="14">
                  <c:v>9.816861274467373</c:v>
                </c:pt>
                <c:pt idx="15">
                  <c:v>9.761358125952109</c:v>
                </c:pt>
                <c:pt idx="16">
                  <c:v>9.70388515838321</c:v>
                </c:pt>
                <c:pt idx="17">
                  <c:v>9.648810108324513</c:v>
                </c:pt>
                <c:pt idx="18">
                  <c:v>9.602099914700394</c:v>
                </c:pt>
                <c:pt idx="19">
                  <c:v>9.571772429532206</c:v>
                </c:pt>
                <c:pt idx="20">
                  <c:v>9.569106829365182</c:v>
                </c:pt>
                <c:pt idx="21">
                  <c:v>9.612274738110482</c:v>
                </c:pt>
                <c:pt idx="22">
                  <c:v>9.737625564947319</c:v>
                </c:pt>
                <c:pt idx="23">
                  <c:v>9.774967425336804</c:v>
                </c:pt>
                <c:pt idx="24">
                  <c:v>9.784570832258435</c:v>
                </c:pt>
                <c:pt idx="25">
                  <c:v>9.784950950843516</c:v>
                </c:pt>
                <c:pt idx="26">
                  <c:v>9.782479136707837</c:v>
                </c:pt>
                <c:pt idx="27">
                  <c:v>9.779598934814908</c:v>
                </c:pt>
                <c:pt idx="28">
                  <c:v>9.777330019959363</c:v>
                </c:pt>
                <c:pt idx="29">
                  <c:v>9.776112004075774</c:v>
                </c:pt>
                <c:pt idx="30">
                  <c:v>9.776112004075774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Sheet1!$A$43:$AE$43</c:f>
              <c:numCache>
                <c:ptCount val="31"/>
                <c:pt idx="0">
                  <c:v>9.575504581086918</c:v>
                </c:pt>
                <c:pt idx="1">
                  <c:v>9.57550458108713</c:v>
                </c:pt>
                <c:pt idx="2">
                  <c:v>9.58196471925593</c:v>
                </c:pt>
                <c:pt idx="3">
                  <c:v>9.59545333223761</c:v>
                </c:pt>
                <c:pt idx="4">
                  <c:v>9.617256817386764</c:v>
                </c:pt>
                <c:pt idx="5">
                  <c:v>9.649742508959212</c:v>
                </c:pt>
                <c:pt idx="6">
                  <c:v>9.697058081792441</c:v>
                </c:pt>
                <c:pt idx="7">
                  <c:v>9.76618205496776</c:v>
                </c:pt>
                <c:pt idx="8">
                  <c:v>9.866910490756476</c:v>
                </c:pt>
                <c:pt idx="9">
                  <c:v>10</c:v>
                </c:pt>
                <c:pt idx="10">
                  <c:v>9.982043383877082</c:v>
                </c:pt>
                <c:pt idx="11">
                  <c:v>9.955022375140677</c:v>
                </c:pt>
                <c:pt idx="12">
                  <c:v>9.918995961948893</c:v>
                </c:pt>
                <c:pt idx="13">
                  <c:v>9.874316474793492</c:v>
                </c:pt>
                <c:pt idx="14">
                  <c:v>9.821864582429447</c:v>
                </c:pt>
                <c:pt idx="15">
                  <c:v>9.763327945006184</c:v>
                </c:pt>
                <c:pt idx="16">
                  <c:v>9.701487240873538</c:v>
                </c:pt>
                <c:pt idx="17">
                  <c:v>9.640445251890544</c:v>
                </c:pt>
                <c:pt idx="18">
                  <c:v>9.585717206245135</c:v>
                </c:pt>
                <c:pt idx="19">
                  <c:v>9.54411054453174</c:v>
                </c:pt>
                <c:pt idx="20">
                  <c:v>9.523273320453535</c:v>
                </c:pt>
                <c:pt idx="21">
                  <c:v>9.530091820019521</c:v>
                </c:pt>
                <c:pt idx="22">
                  <c:v>9.563260096342319</c:v>
                </c:pt>
                <c:pt idx="23">
                  <c:v>9.577673304141772</c:v>
                </c:pt>
                <c:pt idx="24">
                  <c:v>9.578364952853738</c:v>
                </c:pt>
                <c:pt idx="25">
                  <c:v>9.572753834408102</c:v>
                </c:pt>
                <c:pt idx="26">
                  <c:v>9.565366661173236</c:v>
                </c:pt>
                <c:pt idx="27">
                  <c:v>9.558586582592758</c:v>
                </c:pt>
                <c:pt idx="28">
                  <c:v>9.553609140947097</c:v>
                </c:pt>
                <c:pt idx="29">
                  <c:v>9.551005992268284</c:v>
                </c:pt>
                <c:pt idx="30">
                  <c:v>9.551005992268284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Sheet1!$A$44:$AE$44</c:f>
              <c:numCache>
                <c:ptCount val="31"/>
                <c:pt idx="0">
                  <c:v>9.35509309582903</c:v>
                </c:pt>
                <c:pt idx="1">
                  <c:v>9.35509309582935</c:v>
                </c:pt>
                <c:pt idx="2">
                  <c:v>9.364037760255624</c:v>
                </c:pt>
                <c:pt idx="3">
                  <c:v>9.38255962596525</c:v>
                </c:pt>
                <c:pt idx="4">
                  <c:v>9.412019298659906</c:v>
                </c:pt>
                <c:pt idx="5">
                  <c:v>9.454695601624426</c:v>
                </c:pt>
                <c:pt idx="6">
                  <c:v>9.514024261758387</c:v>
                </c:pt>
                <c:pt idx="7">
                  <c:v>9.594643258209278</c:v>
                </c:pt>
                <c:pt idx="8">
                  <c:v>9.701459908058277</c:v>
                </c:pt>
                <c:pt idx="9">
                  <c:v>9.836490713578561</c:v>
                </c:pt>
                <c:pt idx="10">
                  <c:v>10</c:v>
                </c:pt>
                <c:pt idx="11">
                  <c:v>9.972690444300003</c:v>
                </c:pt>
                <c:pt idx="12">
                  <c:v>9.93573940205937</c:v>
                </c:pt>
                <c:pt idx="13">
                  <c:v>9.889044239774883</c:v>
                </c:pt>
                <c:pt idx="14">
                  <c:v>9.832952635450965</c:v>
                </c:pt>
                <c:pt idx="15">
                  <c:v>9.768601830769938</c:v>
                </c:pt>
                <c:pt idx="16">
                  <c:v>9.698290608214577</c:v>
                </c:pt>
                <c:pt idx="17">
                  <c:v>9.625766452119407</c:v>
                </c:pt>
                <c:pt idx="18">
                  <c:v>9.556213113858337</c:v>
                </c:pt>
                <c:pt idx="19">
                  <c:v>9.49567922189659</c:v>
                </c:pt>
                <c:pt idx="20">
                  <c:v>9.44978408789821</c:v>
                </c:pt>
                <c:pt idx="21">
                  <c:v>9.421559125172251</c:v>
                </c:pt>
                <c:pt idx="22">
                  <c:v>9.407649696261153</c:v>
                </c:pt>
                <c:pt idx="23">
                  <c:v>9.39410074203473</c:v>
                </c:pt>
                <c:pt idx="24">
                  <c:v>9.378461840607146</c:v>
                </c:pt>
                <c:pt idx="25">
                  <c:v>9.36233277276243</c:v>
                </c:pt>
                <c:pt idx="26">
                  <c:v>9.347647090984776</c:v>
                </c:pt>
                <c:pt idx="27">
                  <c:v>9.335771593436318</c:v>
                </c:pt>
                <c:pt idx="28">
                  <c:v>9.327513968968516</c:v>
                </c:pt>
                <c:pt idx="29">
                  <c:v>9.323296831782521</c:v>
                </c:pt>
                <c:pt idx="30">
                  <c:v>9.323296831782521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Sheet1!$A$45:$AE$45</c:f>
              <c:numCache>
                <c:ptCount val="31"/>
                <c:pt idx="0">
                  <c:v>9.125736946145926</c:v>
                </c:pt>
                <c:pt idx="1">
                  <c:v>9.12573694614635</c:v>
                </c:pt>
                <c:pt idx="2">
                  <c:v>9.13653359997268</c:v>
                </c:pt>
                <c:pt idx="3">
                  <c:v>9.158728112708543</c:v>
                </c:pt>
                <c:pt idx="4">
                  <c:v>9.193565149663828</c:v>
                </c:pt>
                <c:pt idx="5">
                  <c:v>9.242996337120779</c:v>
                </c:pt>
                <c:pt idx="6">
                  <c:v>9.309700105407902</c:v>
                </c:pt>
                <c:pt idx="7">
                  <c:v>9.396906808053094</c:v>
                </c:pt>
                <c:pt idx="8">
                  <c:v>9.507795169689086</c:v>
                </c:pt>
                <c:pt idx="9">
                  <c:v>9.64450294625612</c:v>
                </c:pt>
                <c:pt idx="10">
                  <c:v>9.808286864411496</c:v>
                </c:pt>
                <c:pt idx="11">
                  <c:v>10</c:v>
                </c:pt>
                <c:pt idx="12">
                  <c:v>9.96222696221379</c:v>
                </c:pt>
                <c:pt idx="13">
                  <c:v>9.913168446795845</c:v>
                </c:pt>
                <c:pt idx="14">
                  <c:v>9.852299888829803</c:v>
                </c:pt>
                <c:pt idx="15">
                  <c:v>9.77983613440831</c:v>
                </c:pt>
                <c:pt idx="16">
                  <c:v>9.697306909095786</c:v>
                </c:pt>
                <c:pt idx="17">
                  <c:v>9.6081168345146</c:v>
                </c:pt>
                <c:pt idx="18">
                  <c:v>9.517689575172717</c:v>
                </c:pt>
                <c:pt idx="19">
                  <c:v>9.432609141298627</c:v>
                </c:pt>
                <c:pt idx="20">
                  <c:v>9.358624684071062</c:v>
                </c:pt>
                <c:pt idx="21">
                  <c:v>9.298710896510746</c:v>
                </c:pt>
                <c:pt idx="22">
                  <c:v>9.251678821495961</c:v>
                </c:pt>
                <c:pt idx="23">
                  <c:v>9.212618127129518</c:v>
                </c:pt>
                <c:pt idx="24">
                  <c:v>9.17904889477837</c:v>
                </c:pt>
                <c:pt idx="25">
                  <c:v>9.150468325050404</c:v>
                </c:pt>
                <c:pt idx="26">
                  <c:v>9.127117336567835</c:v>
                </c:pt>
                <c:pt idx="27">
                  <c:v>9.109338731199951</c:v>
                </c:pt>
                <c:pt idx="28">
                  <c:v>9.09737830970887</c:v>
                </c:pt>
                <c:pt idx="29">
                  <c:v>9.091370534111505</c:v>
                </c:pt>
                <c:pt idx="30">
                  <c:v>9.091370534111505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Sheet1!$A$46:$AE$46</c:f>
              <c:numCache>
                <c:ptCount val="31"/>
                <c:pt idx="0">
                  <c:v>8.885584142637864</c:v>
                </c:pt>
                <c:pt idx="1">
                  <c:v>8.885584142638393</c:v>
                </c:pt>
                <c:pt idx="2">
                  <c:v>8.897631580781123</c:v>
                </c:pt>
                <c:pt idx="3">
                  <c:v>8.922254075233296</c:v>
                </c:pt>
                <c:pt idx="4">
                  <c:v>8.960516850166913</c:v>
                </c:pt>
                <c:pt idx="5">
                  <c:v>9.014024491787719</c:v>
                </c:pt>
                <c:pt idx="6">
                  <c:v>9.084873014700026</c:v>
                </c:pt>
                <c:pt idx="7">
                  <c:v>9.175488698906689</c:v>
                </c:pt>
                <c:pt idx="8">
                  <c:v>9.288311016389311</c:v>
                </c:pt>
                <c:pt idx="9">
                  <c:v>9.425439037345662</c:v>
                </c:pt>
                <c:pt idx="10">
                  <c:v>9.588644511390035</c:v>
                </c:pt>
                <c:pt idx="11">
                  <c:v>9.779584216161988</c:v>
                </c:pt>
                <c:pt idx="12">
                  <c:v>10</c:v>
                </c:pt>
                <c:pt idx="13">
                  <c:v>9.949102696365014</c:v>
                </c:pt>
                <c:pt idx="14">
                  <c:v>9.883242338664271</c:v>
                </c:pt>
                <c:pt idx="15">
                  <c:v>9.801135908937972</c:v>
                </c:pt>
                <c:pt idx="16">
                  <c:v>9.702984059246004</c:v>
                </c:pt>
                <c:pt idx="17">
                  <c:v>9.591704401670935</c:v>
                </c:pt>
                <c:pt idx="18">
                  <c:v>9.47381921101984</c:v>
                </c:pt>
                <c:pt idx="19">
                  <c:v>9.358443084054748</c:v>
                </c:pt>
                <c:pt idx="20">
                  <c:v>9.253394610577343</c:v>
                </c:pt>
                <c:pt idx="21">
                  <c:v>9.16298095530445</c:v>
                </c:pt>
                <c:pt idx="22">
                  <c:v>9.087736566083208</c:v>
                </c:pt>
                <c:pt idx="23">
                  <c:v>9.025644050209838</c:v>
                </c:pt>
                <c:pt idx="24">
                  <c:v>8.974647286327274</c:v>
                </c:pt>
                <c:pt idx="25">
                  <c:v>8.93337429609387</c:v>
                </c:pt>
                <c:pt idx="26">
                  <c:v>8.901015199037122</c:v>
                </c:pt>
                <c:pt idx="27">
                  <c:v>8.877087685087712</c:v>
                </c:pt>
                <c:pt idx="28">
                  <c:v>8.86129000455644</c:v>
                </c:pt>
                <c:pt idx="29">
                  <c:v>8.853436460844064</c:v>
                </c:pt>
                <c:pt idx="30">
                  <c:v>8.853436460844064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Sheet1!$A$47:$AE$47</c:f>
              <c:numCache>
                <c:ptCount val="31"/>
                <c:pt idx="0">
                  <c:v>8.633383900988754</c:v>
                </c:pt>
                <c:pt idx="1">
                  <c:v>8.633383900989385</c:v>
                </c:pt>
                <c:pt idx="2">
                  <c:v>8.646154505281247</c:v>
                </c:pt>
                <c:pt idx="3">
                  <c:v>8.67213975727768</c:v>
                </c:pt>
                <c:pt idx="4">
                  <c:v>8.712223683983831</c:v>
                </c:pt>
                <c:pt idx="5">
                  <c:v>8.767711765164112</c:v>
                </c:pt>
                <c:pt idx="6">
                  <c:v>8.840278762698661</c:v>
                </c:pt>
                <c:pt idx="7">
                  <c:v>8.931863956485085</c:v>
                </c:pt>
                <c:pt idx="8">
                  <c:v>9.04452115961645</c:v>
                </c:pt>
                <c:pt idx="9">
                  <c:v>9.180297675347681</c:v>
                </c:pt>
                <c:pt idx="10">
                  <c:v>9.341267927641344</c:v>
                </c:pt>
                <c:pt idx="11">
                  <c:v>9.529692353258099</c:v>
                </c:pt>
                <c:pt idx="12">
                  <c:v>9.748214062446543</c:v>
                </c:pt>
                <c:pt idx="13">
                  <c:v>10</c:v>
                </c:pt>
                <c:pt idx="14">
                  <c:v>9.930430860524432</c:v>
                </c:pt>
                <c:pt idx="15">
                  <c:v>9.838481103433537</c:v>
                </c:pt>
                <c:pt idx="16">
                  <c:v>9.721789017279656</c:v>
                </c:pt>
                <c:pt idx="17">
                  <c:v>9.58189750190374</c:v>
                </c:pt>
                <c:pt idx="18">
                  <c:v>9.42743978318152</c:v>
                </c:pt>
                <c:pt idx="19">
                  <c:v>9.273949373323852</c:v>
                </c:pt>
                <c:pt idx="20">
                  <c:v>9.13352971887988</c:v>
                </c:pt>
                <c:pt idx="21">
                  <c:v>9.012081748047345</c:v>
                </c:pt>
                <c:pt idx="22">
                  <c:v>8.910642437323501</c:v>
                </c:pt>
                <c:pt idx="23">
                  <c:v>8.827574221300324</c:v>
                </c:pt>
                <c:pt idx="24">
                  <c:v>8.76052190422804</c:v>
                </c:pt>
                <c:pt idx="25">
                  <c:v>8.70736637396174</c:v>
                </c:pt>
                <c:pt idx="26">
                  <c:v>8.666481478400156</c:v>
                </c:pt>
                <c:pt idx="27">
                  <c:v>8.636706805558443</c:v>
                </c:pt>
                <c:pt idx="28">
                  <c:v>8.617257562586234</c:v>
                </c:pt>
                <c:pt idx="29">
                  <c:v>8.607648843865375</c:v>
                </c:pt>
                <c:pt idx="30">
                  <c:v>8.607648843865375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Sheet1!$A$48:$AE$48</c:f>
              <c:numCache>
                <c:ptCount val="31"/>
                <c:pt idx="0">
                  <c:v>8.368413055049764</c:v>
                </c:pt>
                <c:pt idx="1">
                  <c:v>8.368413055050494</c:v>
                </c:pt>
                <c:pt idx="2">
                  <c:v>8.381462782078115</c:v>
                </c:pt>
                <c:pt idx="3">
                  <c:v>8.40792676461362</c:v>
                </c:pt>
                <c:pt idx="4">
                  <c:v>8.448526363327831</c:v>
                </c:pt>
                <c:pt idx="5">
                  <c:v>8.504320122187373</c:v>
                </c:pt>
                <c:pt idx="6">
                  <c:v>8.576666314446474</c:v>
                </c:pt>
                <c:pt idx="7">
                  <c:v>8.667167204719489</c:v>
                </c:pt>
                <c:pt idx="8">
                  <c:v>8.777611990244546</c:v>
                </c:pt>
                <c:pt idx="9">
                  <c:v>8.909962576787962</c:v>
                </c:pt>
                <c:pt idx="10">
                  <c:v>9.0664371705701</c:v>
                </c:pt>
                <c:pt idx="11">
                  <c:v>9.249703206782895</c:v>
                </c:pt>
                <c:pt idx="12">
                  <c:v>9.46316389652827</c:v>
                </c:pt>
                <c:pt idx="13">
                  <c:v>9.71130481698416</c:v>
                </c:pt>
                <c:pt idx="14">
                  <c:v>10</c:v>
                </c:pt>
                <c:pt idx="15">
                  <c:v>9.900568626992268</c:v>
                </c:pt>
                <c:pt idx="16">
                  <c:v>9.763793404535644</c:v>
                </c:pt>
                <c:pt idx="17">
                  <c:v>9.586656805483287</c:v>
                </c:pt>
                <c:pt idx="18">
                  <c:v>9.380093046479232</c:v>
                </c:pt>
                <c:pt idx="19">
                  <c:v>9.176384907179994</c:v>
                </c:pt>
                <c:pt idx="20">
                  <c:v>8.994693143571826</c:v>
                </c:pt>
                <c:pt idx="21">
                  <c:v>8.841173880682511</c:v>
                </c:pt>
                <c:pt idx="22">
                  <c:v>8.715177213864177</c:v>
                </c:pt>
                <c:pt idx="23">
                  <c:v>8.61348849344104</c:v>
                </c:pt>
                <c:pt idx="24">
                  <c:v>8.532499735324</c:v>
                </c:pt>
                <c:pt idx="25">
                  <c:v>8.469087817126116</c:v>
                </c:pt>
                <c:pt idx="26">
                  <c:v>8.42083753504458</c:v>
                </c:pt>
                <c:pt idx="27">
                  <c:v>8.386000496160953</c:v>
                </c:pt>
                <c:pt idx="28">
                  <c:v>8.363384596365979</c:v>
                </c:pt>
                <c:pt idx="29">
                  <c:v>8.35225250816713</c:v>
                </c:pt>
                <c:pt idx="30">
                  <c:v>8.35225250816713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Sheet1!$A$49:$AE$49</c:f>
              <c:numCache>
                <c:ptCount val="31"/>
                <c:pt idx="0">
                  <c:v>8.090392482085425</c:v>
                </c:pt>
                <c:pt idx="1">
                  <c:v>8.09039248208625</c:v>
                </c:pt>
                <c:pt idx="2">
                  <c:v>8.103356803368607</c:v>
                </c:pt>
                <c:pt idx="3">
                  <c:v>8.129578155772315</c:v>
                </c:pt>
                <c:pt idx="4">
                  <c:v>8.169634882527902</c:v>
                </c:pt>
                <c:pt idx="5">
                  <c:v>8.224376045812404</c:v>
                </c:pt>
                <c:pt idx="6">
                  <c:v>8.294899168181612</c:v>
                </c:pt>
                <c:pt idx="7">
                  <c:v>8.382526557702983</c:v>
                </c:pt>
                <c:pt idx="8">
                  <c:v>8.488797019855296</c:v>
                </c:pt>
                <c:pt idx="9">
                  <c:v>8.615503470990404</c:v>
                </c:pt>
                <c:pt idx="10">
                  <c:v>8.764814971068933</c:v>
                </c:pt>
                <c:pt idx="11">
                  <c:v>8.939519406775688</c:v>
                </c:pt>
                <c:pt idx="12">
                  <c:v>9.143433499899887</c:v>
                </c:pt>
                <c:pt idx="13">
                  <c:v>9.382055371408581</c:v>
                </c:pt>
                <c:pt idx="14">
                  <c:v>9.663549147872292</c:v>
                </c:pt>
                <c:pt idx="15">
                  <c:v>10</c:v>
                </c:pt>
                <c:pt idx="16">
                  <c:v>9.846159168387612</c:v>
                </c:pt>
                <c:pt idx="17">
                  <c:v>9.620843269014959</c:v>
                </c:pt>
                <c:pt idx="18">
                  <c:v>9.329890690072741</c:v>
                </c:pt>
                <c:pt idx="19">
                  <c:v>9.056804065345855</c:v>
                </c:pt>
                <c:pt idx="20">
                  <c:v>8.827684067545864</c:v>
                </c:pt>
                <c:pt idx="21">
                  <c:v>8.642743417247765</c:v>
                </c:pt>
                <c:pt idx="22">
                  <c:v>8.49540404401083</c:v>
                </c:pt>
                <c:pt idx="23">
                  <c:v>8.378702803276912</c:v>
                </c:pt>
                <c:pt idx="24">
                  <c:v>8.286900726502134</c:v>
                </c:pt>
                <c:pt idx="25">
                  <c:v>8.215647624175523</c:v>
                </c:pt>
                <c:pt idx="26">
                  <c:v>8.161780348492513</c:v>
                </c:pt>
                <c:pt idx="27">
                  <c:v>8.123073047676257</c:v>
                </c:pt>
                <c:pt idx="28">
                  <c:v>8.098027818551063</c:v>
                </c:pt>
                <c:pt idx="29">
                  <c:v>8.085724084271508</c:v>
                </c:pt>
                <c:pt idx="30">
                  <c:v>8.085724084271508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Sheet1!$A$50:$AE$50</c:f>
              <c:numCache>
                <c:ptCount val="31"/>
                <c:pt idx="0">
                  <c:v>7.799407587841278</c:v>
                </c:pt>
                <c:pt idx="1">
                  <c:v>7.79940758784219</c:v>
                </c:pt>
                <c:pt idx="2">
                  <c:v>7.811993793539436</c:v>
                </c:pt>
                <c:pt idx="3">
                  <c:v>7.837394172580774</c:v>
                </c:pt>
                <c:pt idx="4">
                  <c:v>7.8760589652006345</c:v>
                </c:pt>
                <c:pt idx="5">
                  <c:v>7.928650010354236</c:v>
                </c:pt>
                <c:pt idx="6">
                  <c:v>7.996027754766004</c:v>
                </c:pt>
                <c:pt idx="7">
                  <c:v>8.07924283805685</c:v>
                </c:pt>
                <c:pt idx="8">
                  <c:v>8.179546060484459</c:v>
                </c:pt>
                <c:pt idx="9">
                  <c:v>8.298439316250501</c:v>
                </c:pt>
                <c:pt idx="10">
                  <c:v>8.437799835940485</c:v>
                </c:pt>
                <c:pt idx="11">
                  <c:v>8.600125949351819</c:v>
                </c:pt>
                <c:pt idx="12">
                  <c:v>8.788995324887626</c:v>
                </c:pt>
                <c:pt idx="13">
                  <c:v>9.00993402087842</c:v>
                </c:pt>
                <c:pt idx="14">
                  <c:v>9.272141220080819</c:v>
                </c:pt>
                <c:pt idx="15">
                  <c:v>9.592015219620759</c:v>
                </c:pt>
                <c:pt idx="16">
                  <c:v>10</c:v>
                </c:pt>
                <c:pt idx="17">
                  <c:v>9.720666412116564</c:v>
                </c:pt>
                <c:pt idx="18">
                  <c:v>9.261822379451567</c:v>
                </c:pt>
                <c:pt idx="19">
                  <c:v>8.89325659658568</c:v>
                </c:pt>
                <c:pt idx="20">
                  <c:v>8.616495644019057</c:v>
                </c:pt>
                <c:pt idx="21">
                  <c:v>8.40671167675304</c:v>
                </c:pt>
                <c:pt idx="22">
                  <c:v>8.24499274165576</c:v>
                </c:pt>
                <c:pt idx="23">
                  <c:v>8.119017949155044</c:v>
                </c:pt>
                <c:pt idx="24">
                  <c:v>8.02075274323357</c:v>
                </c:pt>
                <c:pt idx="25">
                  <c:v>7.944821604582854</c:v>
                </c:pt>
                <c:pt idx="26">
                  <c:v>7.887563187075263</c:v>
                </c:pt>
                <c:pt idx="27">
                  <c:v>7.8464835275021025</c:v>
                </c:pt>
                <c:pt idx="28">
                  <c:v>7.819929545892123</c:v>
                </c:pt>
                <c:pt idx="29">
                  <c:v>7.806891926097956</c:v>
                </c:pt>
                <c:pt idx="30">
                  <c:v>7.806891926097956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Sheet1!$A$51:$AE$51</c:f>
              <c:numCache>
                <c:ptCount val="31"/>
                <c:pt idx="0">
                  <c:v>7.495836487902693</c:v>
                </c:pt>
                <c:pt idx="1">
                  <c:v>7.495836487903684</c:v>
                </c:pt>
                <c:pt idx="2">
                  <c:v>7.507816610368028</c:v>
                </c:pt>
                <c:pt idx="3">
                  <c:v>7.531945775812517</c:v>
                </c:pt>
                <c:pt idx="4">
                  <c:v>7.568556795341374</c:v>
                </c:pt>
                <c:pt idx="5">
                  <c:v>7.618137275639573</c:v>
                </c:pt>
                <c:pt idx="6">
                  <c:v>7.681319002472909</c:v>
                </c:pt>
                <c:pt idx="7">
                  <c:v>7.758870979275448</c:v>
                </c:pt>
                <c:pt idx="8">
                  <c:v>7.851705067776574</c:v>
                </c:pt>
                <c:pt idx="9">
                  <c:v>7.960907897587926</c:v>
                </c:pt>
                <c:pt idx="10">
                  <c:v>8.087819107091818</c:v>
                </c:pt>
                <c:pt idx="11">
                  <c:v>8.234189229804473</c:v>
                </c:pt>
                <c:pt idx="12">
                  <c:v>8.402487829421219</c:v>
                </c:pt>
                <c:pt idx="13">
                  <c:v>8.59654416713733</c:v>
                </c:pt>
                <c:pt idx="14">
                  <c:v>8.823066491952288</c:v>
                </c:pt>
                <c:pt idx="15">
                  <c:v>9.09591965840249</c:v>
                </c:pt>
                <c:pt idx="16">
                  <c:v>9.450504435944906</c:v>
                </c:pt>
                <c:pt idx="17">
                  <c:v>10</c:v>
                </c:pt>
                <c:pt idx="18">
                  <c:v>9.103475819031988</c:v>
                </c:pt>
                <c:pt idx="19">
                  <c:v>8.63790429752721</c:v>
                </c:pt>
                <c:pt idx="20">
                  <c:v>8.338330235192805</c:v>
                </c:pt>
                <c:pt idx="21">
                  <c:v>8.122614904090897</c:v>
                </c:pt>
                <c:pt idx="22">
                  <c:v>7.9588372967055605</c:v>
                </c:pt>
                <c:pt idx="23">
                  <c:v>7.831623508455453</c:v>
                </c:pt>
                <c:pt idx="24">
                  <c:v>7.732270692695856</c:v>
                </c:pt>
                <c:pt idx="25">
                  <c:v>7.655322863848722</c:v>
                </c:pt>
                <c:pt idx="26">
                  <c:v>7.597167267725289</c:v>
                </c:pt>
                <c:pt idx="27">
                  <c:v>7.555368329366507</c:v>
                </c:pt>
                <c:pt idx="28">
                  <c:v>7.528314911419127</c:v>
                </c:pt>
                <c:pt idx="29">
                  <c:v>7.515022148132001</c:v>
                </c:pt>
                <c:pt idx="30">
                  <c:v>7.515022148132001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Sheet1!$A$52:$AE$52</c:f>
              <c:numCache>
                <c:ptCount val="31"/>
                <c:pt idx="0">
                  <c:v>7.1802852655028016</c:v>
                </c:pt>
                <c:pt idx="1">
                  <c:v>7.180285265503863</c:v>
                </c:pt>
                <c:pt idx="2">
                  <c:v>7.191490384218477</c:v>
                </c:pt>
                <c:pt idx="3">
                  <c:v>7.214015524961852</c:v>
                </c:pt>
                <c:pt idx="4">
                  <c:v>7.248085164714674</c:v>
                </c:pt>
                <c:pt idx="5">
                  <c:v>7.294023294391608</c:v>
                </c:pt>
                <c:pt idx="6">
                  <c:v>7.352240000212362</c:v>
                </c:pt>
                <c:pt idx="7">
                  <c:v>7.4232170087971205</c:v>
                </c:pt>
                <c:pt idx="8">
                  <c:v>7.50749533376002</c:v>
                </c:pt>
                <c:pt idx="9">
                  <c:v>7.605668099234261</c:v>
                </c:pt>
                <c:pt idx="10">
                  <c:v>7.718379465035714</c:v>
                </c:pt>
                <c:pt idx="11">
                  <c:v>7.846324033354234</c:v>
                </c:pt>
                <c:pt idx="12">
                  <c:v>7.990222595856514</c:v>
                </c:pt>
                <c:pt idx="13">
                  <c:v>8.150688326298313</c:v>
                </c:pt>
                <c:pt idx="14">
                  <c:v>8.327660922189281</c:v>
                </c:pt>
                <c:pt idx="15">
                  <c:v>8.5180924860926</c:v>
                </c:pt>
                <c:pt idx="16">
                  <c:v>8.706098085377505</c:v>
                </c:pt>
                <c:pt idx="17">
                  <c:v>8.818558295883745</c:v>
                </c:pt>
                <c:pt idx="18">
                  <c:v>8.51417659915009</c:v>
                </c:pt>
                <c:pt idx="19">
                  <c:v>8.216554539299501</c:v>
                </c:pt>
                <c:pt idx="20">
                  <c:v>7.976306095135358</c:v>
                </c:pt>
                <c:pt idx="21">
                  <c:v>7.786580407713627</c:v>
                </c:pt>
                <c:pt idx="22">
                  <c:v>7.636118032621692</c:v>
                </c:pt>
                <c:pt idx="23">
                  <c:v>7.516368095267006</c:v>
                </c:pt>
                <c:pt idx="24">
                  <c:v>7.421383655247408</c:v>
                </c:pt>
                <c:pt idx="25">
                  <c:v>7.347031890392678</c:v>
                </c:pt>
                <c:pt idx="26">
                  <c:v>7.290414690612497</c:v>
                </c:pt>
                <c:pt idx="27">
                  <c:v>7.249507610821377</c:v>
                </c:pt>
                <c:pt idx="28">
                  <c:v>7.222939622287755</c:v>
                </c:pt>
                <c:pt idx="29">
                  <c:v>7.209859606880809</c:v>
                </c:pt>
                <c:pt idx="30">
                  <c:v>7.209859606880809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Sheet1!$A$53:$AE$53</c:f>
              <c:numCache>
                <c:ptCount val="31"/>
                <c:pt idx="0">
                  <c:v>6.853528924391538</c:v>
                </c:pt>
                <c:pt idx="1">
                  <c:v>6.853528924392661</c:v>
                </c:pt>
                <c:pt idx="2">
                  <c:v>6.863844136042305</c:v>
                </c:pt>
                <c:pt idx="3">
                  <c:v>6.884540775103831</c:v>
                </c:pt>
                <c:pt idx="4">
                  <c:v>6.915745044165895</c:v>
                </c:pt>
                <c:pt idx="5">
                  <c:v>6.957630737001792</c:v>
                </c:pt>
                <c:pt idx="6">
                  <c:v>7.010400695189705</c:v>
                </c:pt>
                <c:pt idx="7">
                  <c:v>7.074261721942462</c:v>
                </c:pt>
                <c:pt idx="8">
                  <c:v>7.14939115923384</c:v>
                </c:pt>
                <c:pt idx="9">
                  <c:v>7.235889700555002</c:v>
                </c:pt>
                <c:pt idx="10">
                  <c:v>7.333706620464052</c:v>
                </c:pt>
                <c:pt idx="11">
                  <c:v>7.442504842721634</c:v>
                </c:pt>
                <c:pt idx="12">
                  <c:v>7.561390194353571</c:v>
                </c:pt>
                <c:pt idx="13">
                  <c:v>7.688325620011295</c:v>
                </c:pt>
                <c:pt idx="14">
                  <c:v>7.81879638441497</c:v>
                </c:pt>
                <c:pt idx="15">
                  <c:v>7.942691278402075</c:v>
                </c:pt>
                <c:pt idx="16">
                  <c:v>8.037237123589664</c:v>
                </c:pt>
                <c:pt idx="17">
                  <c:v>8.053958499008388</c:v>
                </c:pt>
                <c:pt idx="18">
                  <c:v>7.918117742386287</c:v>
                </c:pt>
                <c:pt idx="19">
                  <c:v>7.7378311653866625</c:v>
                </c:pt>
                <c:pt idx="20">
                  <c:v>7.56375919833696</c:v>
                </c:pt>
                <c:pt idx="21">
                  <c:v>7.411282599008146</c:v>
                </c:pt>
                <c:pt idx="22">
                  <c:v>7.282686330802258</c:v>
                </c:pt>
                <c:pt idx="23">
                  <c:v>7.176347184745239</c:v>
                </c:pt>
                <c:pt idx="24">
                  <c:v>7.089863942635934</c:v>
                </c:pt>
                <c:pt idx="25">
                  <c:v>7.021006351863987</c:v>
                </c:pt>
                <c:pt idx="26">
                  <c:v>6.967951993512586</c:v>
                </c:pt>
                <c:pt idx="27">
                  <c:v>6.929307801020716</c:v>
                </c:pt>
                <c:pt idx="28">
                  <c:v>6.904076360031699</c:v>
                </c:pt>
                <c:pt idx="29">
                  <c:v>6.891617050224668</c:v>
                </c:pt>
                <c:pt idx="30">
                  <c:v>6.891617050224668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Sheet1!$A$54:$AE$54</c:f>
              <c:numCache>
                <c:ptCount val="31"/>
                <c:pt idx="0">
                  <c:v>6.516457371634049</c:v>
                </c:pt>
                <c:pt idx="1">
                  <c:v>6.516457371635221</c:v>
                </c:pt>
                <c:pt idx="2">
                  <c:v>6.5258164604565</c:v>
                </c:pt>
                <c:pt idx="3">
                  <c:v>6.544558395247481</c:v>
                </c:pt>
                <c:pt idx="4">
                  <c:v>6.572723499845434</c:v>
                </c:pt>
                <c:pt idx="5">
                  <c:v>6.610353914262053</c:v>
                </c:pt>
                <c:pt idx="6">
                  <c:v>6.6574703216042215</c:v>
                </c:pt>
                <c:pt idx="7">
                  <c:v>6.714038024551124</c:v>
                </c:pt>
                <c:pt idx="8">
                  <c:v>6.779917880679734</c:v>
                </c:pt>
                <c:pt idx="9">
                  <c:v>6.85479292328962</c:v>
                </c:pt>
                <c:pt idx="10">
                  <c:v>6.938052473545527</c:v>
                </c:pt>
                <c:pt idx="11">
                  <c:v>7.028598522716255</c:v>
                </c:pt>
                <c:pt idx="12">
                  <c:v>7.124507718826317</c:v>
                </c:pt>
                <c:pt idx="13">
                  <c:v>7.222427574979709</c:v>
                </c:pt>
                <c:pt idx="14">
                  <c:v>7.316507717058537</c:v>
                </c:pt>
                <c:pt idx="15">
                  <c:v>7.396639119512315</c:v>
                </c:pt>
                <c:pt idx="16">
                  <c:v>7.446200631571918</c:v>
                </c:pt>
                <c:pt idx="17">
                  <c:v>7.441920834175143</c:v>
                </c:pt>
                <c:pt idx="18">
                  <c:v>7.366504706001394</c:v>
                </c:pt>
                <c:pt idx="19">
                  <c:v>7.252893181525398</c:v>
                </c:pt>
                <c:pt idx="20">
                  <c:v>7.129616933819287</c:v>
                </c:pt>
                <c:pt idx="21">
                  <c:v>7.012104459181451</c:v>
                </c:pt>
                <c:pt idx="22">
                  <c:v>6.9069975068357525</c:v>
                </c:pt>
                <c:pt idx="23">
                  <c:v>6.816470370277639</c:v>
                </c:pt>
                <c:pt idx="24">
                  <c:v>6.740718578689046</c:v>
                </c:pt>
                <c:pt idx="25">
                  <c:v>6.6791775809167415</c:v>
                </c:pt>
                <c:pt idx="26">
                  <c:v>6.631079130555176</c:v>
                </c:pt>
                <c:pt idx="27">
                  <c:v>6.595695239719267</c:v>
                </c:pt>
                <c:pt idx="28">
                  <c:v>6.572440966595733</c:v>
                </c:pt>
                <c:pt idx="29">
                  <c:v>6.56091518376358</c:v>
                </c:pt>
                <c:pt idx="30">
                  <c:v>6.56091518376358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Sheet1!$A$55:$AE$55</c:f>
              <c:numCache>
                <c:ptCount val="31"/>
                <c:pt idx="0">
                  <c:v>6.170026730058833</c:v>
                </c:pt>
                <c:pt idx="1">
                  <c:v>6.170026730060043</c:v>
                </c:pt>
                <c:pt idx="2">
                  <c:v>6.178405938903328</c:v>
                </c:pt>
                <c:pt idx="3">
                  <c:v>6.195152845586451</c:v>
                </c:pt>
                <c:pt idx="4">
                  <c:v>6.220236645708554</c:v>
                </c:pt>
                <c:pt idx="5">
                  <c:v>6.253591098598949</c:v>
                </c:pt>
                <c:pt idx="6">
                  <c:v>6.295088652416124</c:v>
                </c:pt>
                <c:pt idx="7">
                  <c:v>6.344502173980128</c:v>
                </c:pt>
                <c:pt idx="8">
                  <c:v>6.401449415646322</c:v>
                </c:pt>
                <c:pt idx="9">
                  <c:v>6.465311638380107</c:v>
                </c:pt>
                <c:pt idx="10">
                  <c:v>6.535111827713992</c:v>
                </c:pt>
                <c:pt idx="11">
                  <c:v>6.6093290557732685</c:v>
                </c:pt>
                <c:pt idx="12">
                  <c:v>6.685614583257383</c:v>
                </c:pt>
                <c:pt idx="13">
                  <c:v>6.760369244024264</c:v>
                </c:pt>
                <c:pt idx="14">
                  <c:v>6.8281677893286705</c:v>
                </c:pt>
                <c:pt idx="15">
                  <c:v>6.881156851018213</c:v>
                </c:pt>
                <c:pt idx="16">
                  <c:v>6.909005449012026</c:v>
                </c:pt>
                <c:pt idx="17">
                  <c:v>6.901019500120384</c:v>
                </c:pt>
                <c:pt idx="18">
                  <c:v>6.853087065920326</c:v>
                </c:pt>
                <c:pt idx="19">
                  <c:v>6.777619920895906</c:v>
                </c:pt>
                <c:pt idx="20">
                  <c:v>6.689710896235082</c:v>
                </c:pt>
                <c:pt idx="21">
                  <c:v>6.600520797064441</c:v>
                </c:pt>
                <c:pt idx="22">
                  <c:v>6.516728867083565</c:v>
                </c:pt>
                <c:pt idx="23">
                  <c:v>6.441818210842484</c:v>
                </c:pt>
                <c:pt idx="24">
                  <c:v>6.377362420927895</c:v>
                </c:pt>
                <c:pt idx="25">
                  <c:v>6.323906262560827</c:v>
                </c:pt>
                <c:pt idx="26">
                  <c:v>6.281491708074218</c:v>
                </c:pt>
                <c:pt idx="27">
                  <c:v>6.249953060707573</c:v>
                </c:pt>
                <c:pt idx="28">
                  <c:v>6.229077082870534</c:v>
                </c:pt>
                <c:pt idx="29">
                  <c:v>6.218687534472493</c:v>
                </c:pt>
                <c:pt idx="30">
                  <c:v>6.218687534472493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Sheet1!$A$56:$AE$56</c:f>
              <c:numCache>
                <c:ptCount val="31"/>
                <c:pt idx="0">
                  <c:v>5.815216879643981</c:v>
                </c:pt>
                <c:pt idx="1">
                  <c:v>5.815216879645213</c:v>
                </c:pt>
                <c:pt idx="2">
                  <c:v>5.822627719512715</c:v>
                </c:pt>
                <c:pt idx="3">
                  <c:v>5.837410402488796</c:v>
                </c:pt>
                <c:pt idx="4">
                  <c:v>5.859479138805689</c:v>
                </c:pt>
                <c:pt idx="5">
                  <c:v>5.888685182011322</c:v>
                </c:pt>
                <c:pt idx="6">
                  <c:v>5.9247910154833905</c:v>
                </c:pt>
                <c:pt idx="7">
                  <c:v>5.967432603309075</c:v>
                </c:pt>
                <c:pt idx="8">
                  <c:v>6.016065969547382</c:v>
                </c:pt>
                <c:pt idx="9">
                  <c:v>6.069892386872487</c:v>
                </c:pt>
                <c:pt idx="10">
                  <c:v>6.127754143158985</c:v>
                </c:pt>
                <c:pt idx="11">
                  <c:v>6.187991289407296</c:v>
                </c:pt>
                <c:pt idx="12">
                  <c:v>6.248252314407468</c:v>
                </c:pt>
                <c:pt idx="13">
                  <c:v>6.305267028533023</c:v>
                </c:pt>
                <c:pt idx="14">
                  <c:v>6.354637345215352</c:v>
                </c:pt>
                <c:pt idx="15">
                  <c:v>6.390815046221501</c:v>
                </c:pt>
                <c:pt idx="16">
                  <c:v>6.40764481333925</c:v>
                </c:pt>
                <c:pt idx="17">
                  <c:v>6.400064651375723</c:v>
                </c:pt>
                <c:pt idx="18">
                  <c:v>6.367204136665345</c:v>
                </c:pt>
                <c:pt idx="19">
                  <c:v>6.3147885399046</c:v>
                </c:pt>
                <c:pt idx="20">
                  <c:v>6.251085933162548</c:v>
                </c:pt>
                <c:pt idx="21">
                  <c:v>6.183538965759581</c:v>
                </c:pt>
                <c:pt idx="22">
                  <c:v>6.11757895359356</c:v>
                </c:pt>
                <c:pt idx="23">
                  <c:v>6.056711185082873</c:v>
                </c:pt>
                <c:pt idx="24">
                  <c:v>6.003006631621304</c:v>
                </c:pt>
                <c:pt idx="25">
                  <c:v>5.957593340326582</c:v>
                </c:pt>
                <c:pt idx="26">
                  <c:v>5.921028378475452</c:v>
                </c:pt>
                <c:pt idx="27">
                  <c:v>5.893548212168455</c:v>
                </c:pt>
                <c:pt idx="28">
                  <c:v>5.875226769708531</c:v>
                </c:pt>
                <c:pt idx="29">
                  <c:v>5.8660703367855636</c:v>
                </c:pt>
                <c:pt idx="30">
                  <c:v>5.8660703367855636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Sheet1!$A$57:$AE$57</c:f>
              <c:numCache>
                <c:ptCount val="31"/>
                <c:pt idx="0">
                  <c:v>5.452996189365331</c:v>
                </c:pt>
                <c:pt idx="1">
                  <c:v>5.452996189366571</c:v>
                </c:pt>
                <c:pt idx="2">
                  <c:v>5.459477657015949</c:v>
                </c:pt>
                <c:pt idx="3">
                  <c:v>5.472381906052726</c:v>
                </c:pt>
                <c:pt idx="4">
                  <c:v>5.491584325016432</c:v>
                </c:pt>
                <c:pt idx="5">
                  <c:v>5.516879475159558</c:v>
                </c:pt>
                <c:pt idx="6">
                  <c:v>5.5479576241992845</c:v>
                </c:pt>
                <c:pt idx="7">
                  <c:v>5.584371254227584</c:v>
                </c:pt>
                <c:pt idx="8">
                  <c:v>5.625489472363771</c:v>
                </c:pt>
                <c:pt idx="9">
                  <c:v>5.670437796405535</c:v>
                </c:pt>
                <c:pt idx="10">
                  <c:v>5.718021068644169</c:v>
                </c:pt>
                <c:pt idx="11">
                  <c:v>5.766629644291404</c:v>
                </c:pt>
                <c:pt idx="12">
                  <c:v>5.814136356434059</c:v>
                </c:pt>
                <c:pt idx="13">
                  <c:v>5.857809210486847</c:v>
                </c:pt>
                <c:pt idx="14">
                  <c:v>5.89429951678002</c:v>
                </c:pt>
                <c:pt idx="15">
                  <c:v>5.919821175314977</c:v>
                </c:pt>
                <c:pt idx="16">
                  <c:v>5.930694106749532</c:v>
                </c:pt>
                <c:pt idx="17">
                  <c:v>5.924390155379714</c:v>
                </c:pt>
                <c:pt idx="18">
                  <c:v>5.900876289462568</c:v>
                </c:pt>
                <c:pt idx="19">
                  <c:v>5.863244168896483</c:v>
                </c:pt>
                <c:pt idx="20">
                  <c:v>5.816305330752854</c:v>
                </c:pt>
                <c:pt idx="21">
                  <c:v>5.764970179219758</c:v>
                </c:pt>
                <c:pt idx="22">
                  <c:v>5.713336796450253</c:v>
                </c:pt>
                <c:pt idx="23">
                  <c:v>5.664440944276226</c:v>
                </c:pt>
                <c:pt idx="24">
                  <c:v>5.6203595801499855</c:v>
                </c:pt>
                <c:pt idx="25">
                  <c:v>5.5824320886509025</c:v>
                </c:pt>
                <c:pt idx="26">
                  <c:v>5.551480253334737</c:v>
                </c:pt>
                <c:pt idx="27">
                  <c:v>5.527984639784473</c:v>
                </c:pt>
                <c:pt idx="28">
                  <c:v>5.5122114470117864</c:v>
                </c:pt>
                <c:pt idx="29">
                  <c:v>5.504296706177888</c:v>
                </c:pt>
                <c:pt idx="30">
                  <c:v>5.504296706177888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Sheet1!$A$58:$AE$58</c:f>
              <c:numCache>
                <c:ptCount val="31"/>
                <c:pt idx="0">
                  <c:v>5.08429403144102</c:v>
                </c:pt>
                <c:pt idx="1">
                  <c:v>5.084294031442253</c:v>
                </c:pt>
                <c:pt idx="2">
                  <c:v>5.089904813134213</c:v>
                </c:pt>
                <c:pt idx="3">
                  <c:v>5.101055239692123</c:v>
                </c:pt>
                <c:pt idx="4">
                  <c:v>5.117596780050112</c:v>
                </c:pt>
                <c:pt idx="5">
                  <c:v>5.139290769413505</c:v>
                </c:pt>
                <c:pt idx="6">
                  <c:v>5.16578875192887</c:v>
                </c:pt>
                <c:pt idx="7">
                  <c:v>5.196605317040417</c:v>
                </c:pt>
                <c:pt idx="8">
                  <c:v>5.2310828692767375</c:v>
                </c:pt>
                <c:pt idx="9">
                  <c:v>5.268348257743817</c:v>
                </c:pt>
                <c:pt idx="10">
                  <c:v>5.3072626907227995</c:v>
                </c:pt>
                <c:pt idx="11">
                  <c:v>5.3463698626820895</c:v>
                </c:pt>
                <c:pt idx="12">
                  <c:v>5.383854256552471</c:v>
                </c:pt>
                <c:pt idx="13">
                  <c:v>5.417533940202203</c:v>
                </c:pt>
                <c:pt idx="14">
                  <c:v>5.444930336104789</c:v>
                </c:pt>
                <c:pt idx="15">
                  <c:v>5.463476031510728</c:v>
                </c:pt>
                <c:pt idx="16">
                  <c:v>5.4709202829660555</c:v>
                </c:pt>
                <c:pt idx="17">
                  <c:v>5.465925573932917</c:v>
                </c:pt>
                <c:pt idx="18">
                  <c:v>5.448666696910635</c:v>
                </c:pt>
                <c:pt idx="19">
                  <c:v>5.421006515467848</c:v>
                </c:pt>
                <c:pt idx="20">
                  <c:v>5.385921041734606</c:v>
                </c:pt>
                <c:pt idx="21">
                  <c:v>5.3466996239183615</c:v>
                </c:pt>
                <c:pt idx="22">
                  <c:v>5.306357108713524</c:v>
                </c:pt>
                <c:pt idx="23">
                  <c:v>5.2673562154238915</c:v>
                </c:pt>
                <c:pt idx="24">
                  <c:v>5.231558656053643</c:v>
                </c:pt>
                <c:pt idx="25">
                  <c:v>5.200295180794468</c:v>
                </c:pt>
                <c:pt idx="26">
                  <c:v>5.174475906430308</c:v>
                </c:pt>
                <c:pt idx="27">
                  <c:v>5.1546986466251195</c:v>
                </c:pt>
                <c:pt idx="28">
                  <c:v>5.141337672378466</c:v>
                </c:pt>
                <c:pt idx="29">
                  <c:v>5.134608334738529</c:v>
                </c:pt>
                <c:pt idx="30">
                  <c:v>5.134608334738529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Sheet1!$A$59:$AE$59</c:f>
              <c:numCache>
                <c:ptCount val="31"/>
                <c:pt idx="0">
                  <c:v>4.709981091828428</c:v>
                </c:pt>
                <c:pt idx="1">
                  <c:v>4.70998109182964</c:v>
                </c:pt>
                <c:pt idx="2">
                  <c:v>4.714792324388931</c:v>
                </c:pt>
                <c:pt idx="3">
                  <c:v>4.724337459533812</c:v>
                </c:pt>
                <c:pt idx="4">
                  <c:v>4.738456786080727</c:v>
                </c:pt>
                <c:pt idx="5">
                  <c:v>4.756898070517774</c:v>
                </c:pt>
                <c:pt idx="6">
                  <c:v>4.7793012970645234</c:v>
                </c:pt>
                <c:pt idx="7">
                  <c:v>4.80517839273068</c:v>
                </c:pt>
                <c:pt idx="8">
                  <c:v>4.833888429961102</c:v>
                </c:pt>
                <c:pt idx="9">
                  <c:v>4.8646096745723035</c:v>
                </c:pt>
                <c:pt idx="10">
                  <c:v>4.896311573823185</c:v>
                </c:pt>
                <c:pt idx="11">
                  <c:v>4.927732859163702</c:v>
                </c:pt>
                <c:pt idx="12">
                  <c:v>4.957376866893514</c:v>
                </c:pt>
                <c:pt idx="13">
                  <c:v>4.983541957666651</c:v>
                </c:pt>
                <c:pt idx="14">
                  <c:v>5.004411855928129</c:v>
                </c:pt>
                <c:pt idx="15">
                  <c:v>5.018232331659004</c:v>
                </c:pt>
                <c:pt idx="16">
                  <c:v>5.023585419672956</c:v>
                </c:pt>
                <c:pt idx="17">
                  <c:v>5.019725160477178</c:v>
                </c:pt>
                <c:pt idx="18">
                  <c:v>5.0068584087811425</c:v>
                </c:pt>
                <c:pt idx="19">
                  <c:v>4.986194154331628</c:v>
                </c:pt>
                <c:pt idx="20">
                  <c:v>4.959672696801349</c:v>
                </c:pt>
                <c:pt idx="21">
                  <c:v>4.92955016600758</c:v>
                </c:pt>
                <c:pt idx="22">
                  <c:v>4.898035799063642</c:v>
                </c:pt>
                <c:pt idx="23">
                  <c:v>4.8670681526542605</c:v>
                </c:pt>
                <c:pt idx="24">
                  <c:v>4.838223647848341</c:v>
                </c:pt>
                <c:pt idx="25">
                  <c:v>4.8127140720451616</c:v>
                </c:pt>
                <c:pt idx="26">
                  <c:v>4.79142954496907</c:v>
                </c:pt>
                <c:pt idx="27">
                  <c:v>4.774996367909406</c:v>
                </c:pt>
                <c:pt idx="28">
                  <c:v>4.763832261140613</c:v>
                </c:pt>
                <c:pt idx="29">
                  <c:v>4.758190625661424</c:v>
                </c:pt>
                <c:pt idx="30">
                  <c:v>4.758190625661424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Sheet1!$A$60:$AE$60</c:f>
              <c:numCache>
                <c:ptCount val="31"/>
                <c:pt idx="0">
                  <c:v>4.330856919660146</c:v>
                </c:pt>
                <c:pt idx="1">
                  <c:v>4.330856919661319</c:v>
                </c:pt>
                <c:pt idx="2">
                  <c:v>4.334945933060403</c:v>
                </c:pt>
                <c:pt idx="3">
                  <c:v>4.343045487975786</c:v>
                </c:pt>
                <c:pt idx="4">
                  <c:v>4.354994834223493</c:v>
                </c:pt>
                <c:pt idx="5">
                  <c:v>4.370543429514591</c:v>
                </c:pt>
                <c:pt idx="6">
                  <c:v>4.389339973082977</c:v>
                </c:pt>
                <c:pt idx="7">
                  <c:v>4.410918526858842</c:v>
                </c:pt>
                <c:pt idx="8">
                  <c:v>4.43468278326681</c:v>
                </c:pt>
                <c:pt idx="9">
                  <c:v>4.459890436763192</c:v>
                </c:pt>
                <c:pt idx="10">
                  <c:v>4.485641070835977</c:v>
                </c:pt>
                <c:pt idx="11">
                  <c:v>4.510873133258023</c:v>
                </c:pt>
                <c:pt idx="12">
                  <c:v>4.534378394193208</c:v>
                </c:pt>
                <c:pt idx="13">
                  <c:v>4.554845167644702</c:v>
                </c:pt>
                <c:pt idx="14">
                  <c:v>4.570942798284</c:v>
                </c:pt>
                <c:pt idx="15">
                  <c:v>4.581456019526118</c:v>
                </c:pt>
                <c:pt idx="16">
                  <c:v>4.585463903591497</c:v>
                </c:pt>
                <c:pt idx="17">
                  <c:v>4.582531239523615</c:v>
                </c:pt>
                <c:pt idx="18">
                  <c:v>4.572847623407057</c:v>
                </c:pt>
                <c:pt idx="19">
                  <c:v>4.5572389962781195</c:v>
                </c:pt>
                <c:pt idx="20">
                  <c:v>4.537025425133553</c:v>
                </c:pt>
                <c:pt idx="21">
                  <c:v>4.513792544248962</c:v>
                </c:pt>
                <c:pt idx="22">
                  <c:v>4.489167768881227</c:v>
                </c:pt>
                <c:pt idx="23">
                  <c:v>4.464656948283217</c:v>
                </c:pt>
                <c:pt idx="24">
                  <c:v>4.441553710642373</c:v>
                </c:pt>
                <c:pt idx="25">
                  <c:v>4.4209079145708605</c:v>
                </c:pt>
                <c:pt idx="26">
                  <c:v>4.403531833493512</c:v>
                </c:pt>
                <c:pt idx="27">
                  <c:v>4.390025018904947</c:v>
                </c:pt>
                <c:pt idx="28">
                  <c:v>4.380804378615288</c:v>
                </c:pt>
                <c:pt idx="29">
                  <c:v>4.376131281107261</c:v>
                </c:pt>
                <c:pt idx="30">
                  <c:v>4.376131281107261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Sheet1!$A$61:$AE$61</c:f>
              <c:numCache>
                <c:ptCount val="31"/>
                <c:pt idx="0">
                  <c:v>3.947643734096251</c:v>
                </c:pt>
                <c:pt idx="1">
                  <c:v>3.9476437340973725</c:v>
                </c:pt>
                <c:pt idx="2">
                  <c:v>3.9510890002178396</c:v>
                </c:pt>
                <c:pt idx="3">
                  <c:v>3.957903725087668</c:v>
                </c:pt>
                <c:pt idx="4">
                  <c:v>3.96793363332507</c:v>
                </c:pt>
                <c:pt idx="5">
                  <c:v>3.980940840236288</c:v>
                </c:pt>
                <c:pt idx="6">
                  <c:v>3.9965966388960887</c:v>
                </c:pt>
                <c:pt idx="7">
                  <c:v>4.014472958356999</c:v>
                </c:pt>
                <c:pt idx="8">
                  <c:v>4.034033739486167</c:v>
                </c:pt>
                <c:pt idx="9">
                  <c:v>4.054628218379703</c:v>
                </c:pt>
                <c:pt idx="10">
                  <c:v>4.075489139501498</c:v>
                </c:pt>
                <c:pt idx="11">
                  <c:v>4.095740208841166</c:v>
                </c:pt>
                <c:pt idx="12">
                  <c:v>4.114418408978523</c:v>
                </c:pt>
                <c:pt idx="13">
                  <c:v>4.130517520436855</c:v>
                </c:pt>
                <c:pt idx="14">
                  <c:v>4.143058150038941</c:v>
                </c:pt>
                <c:pt idx="15">
                  <c:v>4.1511850445718474</c:v>
                </c:pt>
                <c:pt idx="16">
                  <c:v>4.154282935645174</c:v>
                </c:pt>
                <c:pt idx="17">
                  <c:v>4.152088270620604</c:v>
                </c:pt>
                <c:pt idx="18">
                  <c:v>4.144761849047239</c:v>
                </c:pt>
                <c:pt idx="19">
                  <c:v>4.132888782242141</c:v>
                </c:pt>
                <c:pt idx="20">
                  <c:v>4.117397463207702</c:v>
                </c:pt>
                <c:pt idx="21">
                  <c:v>4.099426816975428</c:v>
                </c:pt>
                <c:pt idx="22">
                  <c:v>4.080185783931049</c:v>
                </c:pt>
                <c:pt idx="23">
                  <c:v>4.060838160956988</c:v>
                </c:pt>
                <c:pt idx="24">
                  <c:v>4.042426331869075</c:v>
                </c:pt>
                <c:pt idx="25">
                  <c:v>4.025832042104415</c:v>
                </c:pt>
                <c:pt idx="26">
                  <c:v>4.011764855531201</c:v>
                </c:pt>
                <c:pt idx="27">
                  <c:v>4.000767495603622</c:v>
                </c:pt>
                <c:pt idx="28">
                  <c:v>3.99322895331038</c:v>
                </c:pt>
                <c:pt idx="29">
                  <c:v>3.9893988390471207</c:v>
                </c:pt>
                <c:pt idx="30">
                  <c:v>3.9893988390471207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Sheet1!$A$62:$AE$62</c:f>
              <c:numCache>
                <c:ptCount val="31"/>
                <c:pt idx="0">
                  <c:v>3.5609852824151895</c:v>
                </c:pt>
                <c:pt idx="1">
                  <c:v>3.560985282416244</c:v>
                </c:pt>
                <c:pt idx="2">
                  <c:v>3.5638626086280567</c:v>
                </c:pt>
                <c:pt idx="3">
                  <c:v>3.569546778834096</c:v>
                </c:pt>
                <c:pt idx="4">
                  <c:v>3.5778951337549216</c:v>
                </c:pt>
                <c:pt idx="5">
                  <c:v>3.5886896592114654</c:v>
                </c:pt>
                <c:pt idx="6">
                  <c:v>3.6016327839101216</c:v>
                </c:pt>
                <c:pt idx="7">
                  <c:v>3.616342928188895</c:v>
                </c:pt>
                <c:pt idx="8">
                  <c:v>3.6323509979431226</c:v>
                </c:pt>
                <c:pt idx="9">
                  <c:v>3.6490995577698895</c:v>
                </c:pt>
                <c:pt idx="10">
                  <c:v>3.6659470599510504</c:v>
                </c:pt>
                <c:pt idx="11">
                  <c:v>3.6821801536284986</c:v>
                </c:pt>
                <c:pt idx="12">
                  <c:v>3.6970375124447137</c:v>
                </c:pt>
                <c:pt idx="13">
                  <c:v>3.709748355087087</c:v>
                </c:pt>
                <c:pt idx="14">
                  <c:v>3.719587236864882</c:v>
                </c:pt>
                <c:pt idx="15">
                  <c:v>3.725943073078966</c:v>
                </c:pt>
                <c:pt idx="16">
                  <c:v>3.7283945237985545</c:v>
                </c:pt>
                <c:pt idx="17">
                  <c:v>3.7267770582681967</c:v>
                </c:pt>
                <c:pt idx="18">
                  <c:v>3.7212227199209664</c:v>
                </c:pt>
                <c:pt idx="19">
                  <c:v>3.7121568204373276</c:v>
                </c:pt>
                <c:pt idx="20">
                  <c:v>3.700248828481522</c:v>
                </c:pt>
                <c:pt idx="21">
                  <c:v>3.6863314765158517</c:v>
                </c:pt>
                <c:pt idx="22">
                  <c:v>3.6713103889124232</c:v>
                </c:pt>
                <c:pt idx="23">
                  <c:v>3.6560835797464977</c:v>
                </c:pt>
                <c:pt idx="24">
                  <c:v>3.6414814137744256</c:v>
                </c:pt>
                <c:pt idx="25">
                  <c:v>3.6282290664484407</c:v>
                </c:pt>
                <c:pt idx="26">
                  <c:v>3.6169280509251847</c:v>
                </c:pt>
                <c:pt idx="27">
                  <c:v>3.608051154669896</c:v>
                </c:pt>
                <c:pt idx="28">
                  <c:v>3.6019450999774327</c:v>
                </c:pt>
                <c:pt idx="29">
                  <c:v>3.5988362827256646</c:v>
                </c:pt>
                <c:pt idx="30">
                  <c:v>3.5988362827256646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Sheet1!$A$63:$AE$63</c:f>
              <c:numCache>
                <c:ptCount val="31"/>
                <c:pt idx="0">
                  <c:v>3.171449504525401</c:v>
                </c:pt>
                <c:pt idx="1">
                  <c:v>3.1714495045263744</c:v>
                </c:pt>
                <c:pt idx="2">
                  <c:v>3.173829373046047</c:v>
                </c:pt>
                <c:pt idx="3">
                  <c:v>3.178525647867714</c:v>
                </c:pt>
                <c:pt idx="4">
                  <c:v>3.185410463651008</c:v>
                </c:pt>
                <c:pt idx="5">
                  <c:v>3.1942898789464564</c:v>
                </c:pt>
                <c:pt idx="6">
                  <c:v>3.2049019093459363</c:v>
                </c:pt>
                <c:pt idx="7">
                  <c:v>3.216914972547208</c:v>
                </c:pt>
                <c:pt idx="8">
                  <c:v>3.229927766329382</c:v>
                </c:pt>
                <c:pt idx="9">
                  <c:v>3.2434719548074984</c:v>
                </c:pt>
                <c:pt idx="10">
                  <c:v>3.257019388906106</c:v>
                </c:pt>
                <c:pt idx="11">
                  <c:v>3.26999583327883</c:v>
                </c:pt>
                <c:pt idx="12">
                  <c:v>3.281803132086493</c:v>
                </c:pt>
                <c:pt idx="13">
                  <c:v>3.2918511506036268</c:v>
                </c:pt>
                <c:pt idx="14">
                  <c:v>3.29959936925625</c:v>
                </c:pt>
                <c:pt idx="15">
                  <c:v>3.304605487082287</c:v>
                </c:pt>
                <c:pt idx="16">
                  <c:v>3.3065750282035844</c:v>
                </c:pt>
                <c:pt idx="17">
                  <c:v>3.3054027187343653</c:v>
                </c:pt>
                <c:pt idx="18">
                  <c:v>3.301195151932811</c:v>
                </c:pt>
                <c:pt idx="19">
                  <c:v>3.294266951106398</c:v>
                </c:pt>
                <c:pt idx="20">
                  <c:v>3.285109553766932</c:v>
                </c:pt>
                <c:pt idx="21">
                  <c:v>3.2743398716957723</c:v>
                </c:pt>
                <c:pt idx="22">
                  <c:v>3.262640715458047</c:v>
                </c:pt>
                <c:pt idx="23">
                  <c:v>3.250704355343921</c:v>
                </c:pt>
                <c:pt idx="24">
                  <c:v>3.239186677035468</c:v>
                </c:pt>
                <c:pt idx="25">
                  <c:v>3.2286747589915277</c:v>
                </c:pt>
                <c:pt idx="26">
                  <c:v>3.2196671270529995</c:v>
                </c:pt>
                <c:pt idx="27">
                  <c:v>3.212563972175151</c:v>
                </c:pt>
                <c:pt idx="28">
                  <c:v>3.2076640092055997</c:v>
                </c:pt>
                <c:pt idx="29">
                  <c:v>3.2051649091542505</c:v>
                </c:pt>
                <c:pt idx="30">
                  <c:v>3.2051649091542505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Sheet1!$A$64:$AE$64</c:f>
              <c:numCache>
                <c:ptCount val="31"/>
                <c:pt idx="0">
                  <c:v>2.7795338581187714</c:v>
                </c:pt>
                <c:pt idx="1">
                  <c:v>2.779533858119652</c:v>
                </c:pt>
                <c:pt idx="2">
                  <c:v>2.78147973116387</c:v>
                </c:pt>
                <c:pt idx="3">
                  <c:v>2.785315975941515</c:v>
                </c:pt>
                <c:pt idx="4">
                  <c:v>2.7909311940367263</c:v>
                </c:pt>
                <c:pt idx="5">
                  <c:v>2.798157483579181</c:v>
                </c:pt>
                <c:pt idx="6">
                  <c:v>2.806770001981701</c:v>
                </c:pt>
                <c:pt idx="7">
                  <c:v>2.8164872863263373</c:v>
                </c:pt>
                <c:pt idx="8">
                  <c:v>2.826973140021392</c:v>
                </c:pt>
                <c:pt idx="9">
                  <c:v>2.8378411062262847</c:v>
                </c:pt>
                <c:pt idx="10">
                  <c:v>2.8486627075886934</c:v>
                </c:pt>
                <c:pt idx="11">
                  <c:v>2.8589806584958515</c:v>
                </c:pt>
                <c:pt idx="12">
                  <c:v>2.86832803202041</c:v>
                </c:pt>
                <c:pt idx="13">
                  <c:v>2.8762537459862725</c:v>
                </c:pt>
                <c:pt idx="14">
                  <c:v>2.8823536024757885</c:v>
                </c:pt>
                <c:pt idx="15">
                  <c:v>2.8863044777919225</c:v>
                </c:pt>
                <c:pt idx="16">
                  <c:v>2.887897383200704</c:v>
                </c:pt>
                <c:pt idx="17">
                  <c:v>2.8870636365344398</c:v>
                </c:pt>
                <c:pt idx="18">
                  <c:v>2.8838882179710903</c:v>
                </c:pt>
                <c:pt idx="19">
                  <c:v>2.8786062782901025</c:v>
                </c:pt>
                <c:pt idx="20">
                  <c:v>2.8715825637856254</c:v>
                </c:pt>
                <c:pt idx="21">
                  <c:v>2.8632777410438566</c:v>
                </c:pt>
                <c:pt idx="22">
                  <c:v>2.8542082458816793</c:v>
                </c:pt>
                <c:pt idx="23">
                  <c:v>2.8449064491372926</c:v>
                </c:pt>
                <c:pt idx="24">
                  <c:v>2.8358861800336252</c:v>
                </c:pt>
                <c:pt idx="25">
                  <c:v>2.82761616543084</c:v>
                </c:pt>
                <c:pt idx="26">
                  <c:v>2.820501726121779</c:v>
                </c:pt>
                <c:pt idx="27">
                  <c:v>2.814873597773759</c:v>
                </c:pt>
                <c:pt idx="28">
                  <c:v>2.810982055517218</c:v>
                </c:pt>
                <c:pt idx="29">
                  <c:v>2.8089944355331427</c:v>
                </c:pt>
                <c:pt idx="30">
                  <c:v>2.8089944355331427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Sheet1!$A$65:$AE$65</c:f>
              <c:numCache>
                <c:ptCount val="31"/>
                <c:pt idx="0">
                  <c:v>2.3856723386704655</c:v>
                </c:pt>
                <c:pt idx="1">
                  <c:v>2.3856723386712417</c:v>
                </c:pt>
                <c:pt idx="2">
                  <c:v>2.3872397175498987</c:v>
                </c:pt>
                <c:pt idx="3">
                  <c:v>2.3903273306993666</c:v>
                </c:pt>
                <c:pt idx="4">
                  <c:v>2.3948408529767997</c:v>
                </c:pt>
                <c:pt idx="5">
                  <c:v>2.400638859353418</c:v>
                </c:pt>
                <c:pt idx="6">
                  <c:v>2.407533328676908</c:v>
                </c:pt>
                <c:pt idx="7">
                  <c:v>2.4152910307565865</c:v>
                </c:pt>
                <c:pt idx="8">
                  <c:v>2.4236364012050817</c:v>
                </c:pt>
                <c:pt idx="9">
                  <c:v>2.432256622489053</c:v>
                </c:pt>
                <c:pt idx="10">
                  <c:v>2.440809676728013</c:v>
                </c:pt>
                <c:pt idx="11">
                  <c:v>2.448936061096935</c:v>
                </c:pt>
                <c:pt idx="12">
                  <c:v>2.4562745915144713</c:v>
                </c:pt>
                <c:pt idx="13">
                  <c:v>2.4624821988467</c:v>
                </c:pt>
                <c:pt idx="14">
                  <c:v>2.467256816870136</c:v>
                </c:pt>
                <c:pt idx="15">
                  <c:v>2.470361438410329</c:v>
                </c:pt>
                <c:pt idx="16">
                  <c:v>2.471646390274287</c:v>
                </c:pt>
                <c:pt idx="17">
                  <c:v>2.471066226233015</c:v>
                </c:pt>
                <c:pt idx="18">
                  <c:v>2.468687805128423</c:v>
                </c:pt>
                <c:pt idx="19">
                  <c:v>2.4646873802987175</c:v>
                </c:pt>
                <c:pt idx="20">
                  <c:v>2.4593366820430353</c:v>
                </c:pt>
                <c:pt idx="21">
                  <c:v>2.4529802828137823</c:v>
                </c:pt>
                <c:pt idx="22">
                  <c:v>2.4460080778889624</c:v>
                </c:pt>
                <c:pt idx="23">
                  <c:v>2.4388270152913956</c:v>
                </c:pt>
                <c:pt idx="24">
                  <c:v>2.4318354285323576</c:v>
                </c:pt>
                <c:pt idx="25">
                  <c:v>2.4254019965778935</c:v>
                </c:pt>
                <c:pt idx="26">
                  <c:v>2.419850014230989</c:v>
                </c:pt>
                <c:pt idx="27">
                  <c:v>2.415446637282362</c:v>
                </c:pt>
                <c:pt idx="28">
                  <c:v>2.4123961795578492</c:v>
                </c:pt>
                <c:pt idx="29">
                  <c:v>2.410836341929438</c:v>
                </c:pt>
                <c:pt idx="30">
                  <c:v>2.410836341929438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Sheet1!$A$66:$AE$66</c:f>
              <c:numCache>
                <c:ptCount val="31"/>
                <c:pt idx="0">
                  <c:v>1.9902434403457194</c:v>
                </c:pt>
                <c:pt idx="1">
                  <c:v>1.990243440346381</c:v>
                </c:pt>
                <c:pt idx="2">
                  <c:v>1.9914794696665352</c:v>
                </c:pt>
                <c:pt idx="3">
                  <c:v>1.9939127763306574</c:v>
                </c:pt>
                <c:pt idx="4">
                  <c:v>1.9974660278190755</c:v>
                </c:pt>
                <c:pt idx="5">
                  <c:v>2.0020237721821554</c:v>
                </c:pt>
                <c:pt idx="6">
                  <c:v>2.0074334226172814</c:v>
                </c:pt>
                <c:pt idx="7">
                  <c:v>2.0135071068193575</c:v>
                </c:pt>
                <c:pt idx="8">
                  <c:v>2.0200248115546158</c:v>
                </c:pt>
                <c:pt idx="9">
                  <c:v>2.026739305798138</c:v>
                </c:pt>
                <c:pt idx="10">
                  <c:v>2.033383315738658</c:v>
                </c:pt>
                <c:pt idx="11">
                  <c:v>2.039679317650679</c:v>
                </c:pt>
                <c:pt idx="12">
                  <c:v>2.0453520740951032</c:v>
                </c:pt>
                <c:pt idx="13">
                  <c:v>2.050143641017174</c:v>
                </c:pt>
                <c:pt idx="14">
                  <c:v>2.05383002774897</c:v>
                </c:pt>
                <c:pt idx="15">
                  <c:v>2.056238068706209</c:v>
                </c:pt>
                <c:pt idx="16">
                  <c:v>2.057260513254336</c:v>
                </c:pt>
                <c:pt idx="17">
                  <c:v>2.0568670729961456</c:v>
                </c:pt>
                <c:pt idx="18">
                  <c:v>2.0551093960121056</c:v>
                </c:pt>
                <c:pt idx="19">
                  <c:v>2.052118755734546</c:v>
                </c:pt>
                <c:pt idx="20">
                  <c:v>2.0480965012752597</c:v>
                </c:pt>
                <c:pt idx="21">
                  <c:v>2.0432986302805243</c:v>
                </c:pt>
                <c:pt idx="22">
                  <c:v>2.0380167675702463</c:v>
                </c:pt>
                <c:pt idx="23">
                  <c:v>2.0325581056082296</c:v>
                </c:pt>
                <c:pt idx="24">
                  <c:v>2.0272265222277834</c:v>
                </c:pt>
                <c:pt idx="25">
                  <c:v>2.022306378118659</c:v>
                </c:pt>
                <c:pt idx="26">
                  <c:v>2.0180496969432005</c:v>
                </c:pt>
                <c:pt idx="27">
                  <c:v>2.014666757568131</c:v>
                </c:pt>
                <c:pt idx="28">
                  <c:v>2.0123196835036605</c:v>
                </c:pt>
                <c:pt idx="29">
                  <c:v>2.011118410698605</c:v>
                </c:pt>
                <c:pt idx="30">
                  <c:v>2.011118410698605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Sheet1!$A$67:$AE$67</c:f>
              <c:numCache>
                <c:ptCount val="31"/>
                <c:pt idx="0">
                  <c:v>1.5935785127026831</c:v>
                </c:pt>
                <c:pt idx="1">
                  <c:v>1.5935785127032218</c:v>
                </c:pt>
                <c:pt idx="2">
                  <c:v>1.594521944440388</c:v>
                </c:pt>
                <c:pt idx="3">
                  <c:v>1.5963782771388242</c:v>
                </c:pt>
                <c:pt idx="4">
                  <c:v>1.599086709787849</c:v>
                </c:pt>
                <c:pt idx="5">
                  <c:v>1.6025567789399933</c:v>
                </c:pt>
                <c:pt idx="6">
                  <c:v>1.6066694827918384</c:v>
                </c:pt>
                <c:pt idx="7">
                  <c:v>1.611279162350065</c:v>
                </c:pt>
                <c:pt idx="8">
                  <c:v>1.6162164323969914</c:v>
                </c:pt>
                <c:pt idx="9">
                  <c:v>1.6212924734113172</c:v>
                </c:pt>
                <c:pt idx="10">
                  <c:v>1.6263049627788833</c:v>
                </c:pt>
                <c:pt idx="11">
                  <c:v>1.6310458196730888</c:v>
                </c:pt>
                <c:pt idx="12">
                  <c:v>1.635310746199147</c:v>
                </c:pt>
                <c:pt idx="13">
                  <c:v>1.6389102633789725</c:v>
                </c:pt>
                <c:pt idx="14">
                  <c:v>1.6416815844034047</c:v>
                </c:pt>
                <c:pt idx="15">
                  <c:v>1.643500295412242</c:v>
                </c:pt>
                <c:pt idx="16">
                  <c:v>1.6442905210417376</c:v>
                </c:pt>
                <c:pt idx="17">
                  <c:v>1.644032156486161</c:v>
                </c:pt>
                <c:pt idx="18">
                  <c:v>1.642763950190343</c:v>
                </c:pt>
                <c:pt idx="19">
                  <c:v>1.6405817453531408</c:v>
                </c:pt>
                <c:pt idx="20">
                  <c:v>1.6376319370439731</c:v>
                </c:pt>
                <c:pt idx="21">
                  <c:v>1.6341009694638537</c:v>
                </c:pt>
                <c:pt idx="22">
                  <c:v>1.630202256504319</c:v>
                </c:pt>
                <c:pt idx="23">
                  <c:v>1.6261621173445466</c:v>
                </c:pt>
                <c:pt idx="24">
                  <c:v>1.6222061766529474</c:v>
                </c:pt>
                <c:pt idx="25">
                  <c:v>1.6185472967268217</c:v>
                </c:pt>
                <c:pt idx="26">
                  <c:v>1.6153756378560884</c:v>
                </c:pt>
                <c:pt idx="27">
                  <c:v>1.6128510125443702</c:v>
                </c:pt>
                <c:pt idx="28">
                  <c:v>1.611097386191128</c:v>
                </c:pt>
                <c:pt idx="29">
                  <c:v>1.6101992066637885</c:v>
                </c:pt>
                <c:pt idx="30">
                  <c:v>1.6101992066637885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Sheet1!$A$68:$AE$68</c:f>
              <c:numCache>
                <c:ptCount val="31"/>
                <c:pt idx="0">
                  <c:v>1.1959701533239697</c:v>
                </c:pt>
                <c:pt idx="1">
                  <c:v>1.195970153324379</c:v>
                </c:pt>
                <c:pt idx="2">
                  <c:v>1.1966515182539057</c:v>
                </c:pt>
                <c:pt idx="3">
                  <c:v>1.1979916779973276</c:v>
                </c:pt>
                <c:pt idx="4">
                  <c:v>1.1999457552544193</c:v>
                </c:pt>
                <c:pt idx="5">
                  <c:v>1.2024471509990353</c:v>
                </c:pt>
                <c:pt idx="6">
                  <c:v>1.2054085672609094</c:v>
                </c:pt>
                <c:pt idx="7">
                  <c:v>1.2087236273929576</c:v>
                </c:pt>
                <c:pt idx="8">
                  <c:v>1.2122692822728414</c:v>
                </c:pt>
                <c:pt idx="9">
                  <c:v>1.2159091926721208</c:v>
                </c:pt>
                <c:pt idx="10">
                  <c:v>1.2194982422933234</c:v>
                </c:pt>
                <c:pt idx="11">
                  <c:v>1.2228882520644913</c:v>
                </c:pt>
                <c:pt idx="12">
                  <c:v>1.2259348276502633</c:v>
                </c:pt>
                <c:pt idx="13">
                  <c:v>1.2285050818969965</c:v>
                </c:pt>
                <c:pt idx="14">
                  <c:v>1.2304857510742617</c:v>
                </c:pt>
                <c:pt idx="15">
                  <c:v>1.2317910074984395</c:v>
                </c:pt>
                <c:pt idx="16">
                  <c:v>1.232369119015033</c:v>
                </c:pt>
                <c:pt idx="17">
                  <c:v>1.2322070817172388</c:v>
                </c:pt>
                <c:pt idx="18">
                  <c:v>1.2313325029107849</c:v>
                </c:pt>
                <c:pt idx="19">
                  <c:v>1.2298123384445236</c:v>
                </c:pt>
                <c:pt idx="20">
                  <c:v>1.2277485320844623</c:v>
                </c:pt>
                <c:pt idx="21">
                  <c:v>1.225271054027426</c:v>
                </c:pt>
                <c:pt idx="22">
                  <c:v>1.2225291716394597</c:v>
                </c:pt>
                <c:pt idx="23">
                  <c:v>1.2196819306135243</c:v>
                </c:pt>
                <c:pt idx="24">
                  <c:v>1.216888770313475</c:v>
                </c:pt>
                <c:pt idx="25">
                  <c:v>1.214300994280432</c:v>
                </c:pt>
                <c:pt idx="26">
                  <c:v>1.2120545452108036</c:v>
                </c:pt>
                <c:pt idx="27">
                  <c:v>1.210264268562978</c:v>
                </c:pt>
                <c:pt idx="28">
                  <c:v>1.209019642053538</c:v>
                </c:pt>
                <c:pt idx="29">
                  <c:v>1.2083818231024783</c:v>
                </c:pt>
                <c:pt idx="30">
                  <c:v>1.2083818231024783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Sheet1!$A$69:$AE$69</c:f>
              <c:numCache>
                <c:ptCount val="31"/>
                <c:pt idx="0">
                  <c:v>0.7976804290168247</c:v>
                </c:pt>
                <c:pt idx="1">
                  <c:v>0.7976804290170998</c:v>
                </c:pt>
                <c:pt idx="2">
                  <c:v>0.798122297254203</c:v>
                </c:pt>
                <c:pt idx="3">
                  <c:v>0.79899116134283</c:v>
                </c:pt>
                <c:pt idx="4">
                  <c:v>0.8002574822341266</c:v>
                </c:pt>
                <c:pt idx="5">
                  <c:v>0.8018775025414732</c:v>
                </c:pt>
                <c:pt idx="6">
                  <c:v>0.8037940078604531</c:v>
                </c:pt>
                <c:pt idx="7">
                  <c:v>0.8059374976886544</c:v>
                </c:pt>
                <c:pt idx="8">
                  <c:v>0.8082278766299276</c:v>
                </c:pt>
                <c:pt idx="9">
                  <c:v>0.8105767727116255</c:v>
                </c:pt>
                <c:pt idx="10">
                  <c:v>0.8128905616584162</c:v>
                </c:pt>
                <c:pt idx="11">
                  <c:v>0.8150741186419018</c:v>
                </c:pt>
                <c:pt idx="12">
                  <c:v>0.8170352304410251</c:v>
                </c:pt>
                <c:pt idx="13">
                  <c:v>0.8186894854850905</c:v>
                </c:pt>
                <c:pt idx="14">
                  <c:v>0.8199653304988054</c:v>
                </c:pt>
                <c:pt idx="15">
                  <c:v>0.820808864492817</c:v>
                </c:pt>
                <c:pt idx="16">
                  <c:v>0.8211878658033105</c:v>
                </c:pt>
                <c:pt idx="17">
                  <c:v>0.82109454845757</c:v>
                </c:pt>
                <c:pt idx="18">
                  <c:v>0.8205466412916278</c:v>
                </c:pt>
                <c:pt idx="19">
                  <c:v>0.819586573430301</c:v>
                </c:pt>
                <c:pt idx="20">
                  <c:v>0.8182787988225225</c:v>
                </c:pt>
                <c:pt idx="21">
                  <c:v>0.8167055429225267</c:v>
                </c:pt>
                <c:pt idx="22">
                  <c:v>0.8149614454131695</c:v>
                </c:pt>
                <c:pt idx="23">
                  <c:v>0.8131476631572185</c:v>
                </c:pt>
                <c:pt idx="24">
                  <c:v>0.8113659797076007</c:v>
                </c:pt>
                <c:pt idx="25">
                  <c:v>0.8097133648712334</c:v>
                </c:pt>
                <c:pt idx="26">
                  <c:v>0.8082772801443248</c:v>
                </c:pt>
                <c:pt idx="27">
                  <c:v>0.8071318744438108</c:v>
                </c:pt>
                <c:pt idx="28">
                  <c:v>0.8063350903581784</c:v>
                </c:pt>
                <c:pt idx="29">
                  <c:v>0.8059266205907194</c:v>
                </c:pt>
                <c:pt idx="30">
                  <c:v>0.8059266205907194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Sheet1!$A$70:$AE$70</c:f>
              <c:numCache>
                <c:ptCount val="31"/>
                <c:pt idx="0">
                  <c:v>0.39894883647326496</c:v>
                </c:pt>
                <c:pt idx="1">
                  <c:v>0.39894883647340296</c:v>
                </c:pt>
                <c:pt idx="2">
                  <c:v>0.399166080403384</c:v>
                </c:pt>
                <c:pt idx="3">
                  <c:v>0.3995931878860657</c:v>
                </c:pt>
                <c:pt idx="4">
                  <c:v>0.400215509798183</c:v>
                </c:pt>
                <c:pt idx="5">
                  <c:v>0.40101136907267254</c:v>
                </c:pt>
                <c:pt idx="6">
                  <c:v>0.40195246395116524</c:v>
                </c:pt>
                <c:pt idx="7">
                  <c:v>0.40300447887166535</c:v>
                </c:pt>
                <c:pt idx="8">
                  <c:v>0.4041279538469701</c:v>
                </c:pt>
                <c:pt idx="9">
                  <c:v>0.40527945988641445</c:v>
                </c:pt>
                <c:pt idx="10">
                  <c:v>0.4064131129871877</c:v>
                </c:pt>
                <c:pt idx="11">
                  <c:v>0.4074824304040444</c:v>
                </c:pt>
                <c:pt idx="12">
                  <c:v>0.4084424899872115</c:v>
                </c:pt>
                <c:pt idx="13">
                  <c:v>0.4092522991038987</c:v>
                </c:pt>
                <c:pt idx="14">
                  <c:v>0.40987722094341406</c:v>
                </c:pt>
                <c:pt idx="15">
                  <c:v>0.410291254171073</c:v>
                </c:pt>
                <c:pt idx="16">
                  <c:v>0.4104789312481812</c:v>
                </c:pt>
                <c:pt idx="17">
                  <c:v>0.41043660501846146</c:v>
                </c:pt>
                <c:pt idx="18">
                  <c:v>0.4101729403682145</c:v>
                </c:pt>
                <c:pt idx="19">
                  <c:v>0.40970851516288886</c:v>
                </c:pt>
                <c:pt idx="20">
                  <c:v>0.40907454685316036</c:v>
                </c:pt>
                <c:pt idx="21">
                  <c:v>0.4083108734273504</c:v>
                </c:pt>
                <c:pt idx="22">
                  <c:v>0.40746340393383546</c:v>
                </c:pt>
                <c:pt idx="23">
                  <c:v>0.4065812968949433</c:v>
                </c:pt>
                <c:pt idx="24">
                  <c:v>0.40571412048884115</c:v>
                </c:pt>
                <c:pt idx="25">
                  <c:v>0.40490920535294267</c:v>
                </c:pt>
                <c:pt idx="26">
                  <c:v>0.4042093360518187</c:v>
                </c:pt>
                <c:pt idx="27">
                  <c:v>0.40365085871013007</c:v>
                </c:pt>
                <c:pt idx="28">
                  <c:v>0.4032622243450138</c:v>
                </c:pt>
                <c:pt idx="29">
                  <c:v>0.40306294831187</c:v>
                </c:pt>
                <c:pt idx="30">
                  <c:v>0.40306294831187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Sheet1!$A$71:$AE$71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4445826"/>
        <c:axId val="20250387"/>
        <c:axId val="48035756"/>
      </c:surface3D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4445826"/>
        <c:crossesAt val="1"/>
        <c:crossBetween val="midCat"/>
        <c:dispUnits/>
      </c:valAx>
      <c:ser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503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Sheet1!$A$81:$AE$81</c:f>
              <c:numCach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9.810687572982097</c:v>
                </c:pt>
                <c:pt idx="9">
                  <c:v>9.625285052304328</c:v>
                </c:pt>
                <c:pt idx="10">
                  <c:v>9.447601588185082</c:v>
                </c:pt>
                <c:pt idx="11">
                  <c:v>9.281268920041073</c:v>
                </c:pt>
                <c:pt idx="12">
                  <c:v>9.129707311926026</c:v>
                </c:pt>
                <c:pt idx="13">
                  <c:v>8.996145201210535</c:v>
                </c:pt>
                <c:pt idx="14">
                  <c:v>8.88369941497037</c:v>
                </c:pt>
                <c:pt idx="15">
                  <c:v>8.79552575746151</c:v>
                </c:pt>
                <c:pt idx="16">
                  <c:v>8.735064565310303</c:v>
                </c:pt>
                <c:pt idx="17">
                  <c:v>8.706442729809833</c:v>
                </c:pt>
                <c:pt idx="18">
                  <c:v>8.71518211238726</c:v>
                </c:pt>
                <c:pt idx="19">
                  <c:v>8.769593807655324</c:v>
                </c:pt>
                <c:pt idx="20">
                  <c:v>8.883898896215007</c:v>
                </c:pt>
                <c:pt idx="21">
                  <c:v>9.08622430875954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Sheet1!$A$82:$AE$82</c:f>
              <c:numCache>
                <c:ptCount val="31"/>
                <c:pt idx="0">
                  <c:v>9.955699724393298</c:v>
                </c:pt>
                <c:pt idx="1">
                  <c:v>9.955699724457691</c:v>
                </c:pt>
                <c:pt idx="2">
                  <c:v>9.958252625756291</c:v>
                </c:pt>
                <c:pt idx="3">
                  <c:v>9.963220801807493</c:v>
                </c:pt>
                <c:pt idx="4">
                  <c:v>9.970331798102958</c:v>
                </c:pt>
                <c:pt idx="5">
                  <c:v>9.979186133981948</c:v>
                </c:pt>
                <c:pt idx="6">
                  <c:v>9.989273492837096</c:v>
                </c:pt>
                <c:pt idx="7">
                  <c:v>10</c:v>
                </c:pt>
                <c:pt idx="8">
                  <c:v>9.8106875739797</c:v>
                </c:pt>
                <c:pt idx="9">
                  <c:v>9.625285054273872</c:v>
                </c:pt>
                <c:pt idx="10">
                  <c:v>9.447601591082124</c:v>
                </c:pt>
                <c:pt idx="11">
                  <c:v>9.281268923802934</c:v>
                </c:pt>
                <c:pt idx="12">
                  <c:v>9.129707316472345</c:v>
                </c:pt>
                <c:pt idx="13">
                  <c:v>8.996145206443748</c:v>
                </c:pt>
                <c:pt idx="14">
                  <c:v>8.88369942077588</c:v>
                </c:pt>
                <c:pt idx="15">
                  <c:v>8.795525763707346</c:v>
                </c:pt>
                <c:pt idx="16">
                  <c:v>8.735064571845857</c:v>
                </c:pt>
                <c:pt idx="17">
                  <c:v>8.706442736462948</c:v>
                </c:pt>
                <c:pt idx="18">
                  <c:v>8.71518211895823</c:v>
                </c:pt>
                <c:pt idx="19">
                  <c:v>8.76959381390451</c:v>
                </c:pt>
                <c:pt idx="20">
                  <c:v>8.883898901835808</c:v>
                </c:pt>
                <c:pt idx="21">
                  <c:v>9.086224313313357</c:v>
                </c:pt>
                <c:pt idx="22">
                  <c:v>9.441988624346953</c:v>
                </c:pt>
                <c:pt idx="23">
                  <c:v>9.573051076447879</c:v>
                </c:pt>
                <c:pt idx="24">
                  <c:v>9.628788731091515</c:v>
                </c:pt>
                <c:pt idx="25">
                  <c:v>9.655547182626847</c:v>
                </c:pt>
                <c:pt idx="26">
                  <c:v>9.669545969453253</c:v>
                </c:pt>
                <c:pt idx="27">
                  <c:v>9.677188756779824</c:v>
                </c:pt>
                <c:pt idx="28">
                  <c:v>9.6812681851826</c:v>
                </c:pt>
                <c:pt idx="29">
                  <c:v>9.683054788682316</c:v>
                </c:pt>
                <c:pt idx="30">
                  <c:v>9.683054788682316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Sheet1!$A$83:$AE$83</c:f>
              <c:numCache>
                <c:ptCount val="31"/>
                <c:pt idx="0">
                  <c:v>9.908846547741513</c:v>
                </c:pt>
                <c:pt idx="1">
                  <c:v>9.908846547872692</c:v>
                </c:pt>
                <c:pt idx="2">
                  <c:v>9.914089976935816</c:v>
                </c:pt>
                <c:pt idx="3">
                  <c:v>9.924298783520985</c:v>
                </c:pt>
                <c:pt idx="4">
                  <c:v>9.93892025673864</c:v>
                </c:pt>
                <c:pt idx="5">
                  <c:v>9.957139245063477</c:v>
                </c:pt>
                <c:pt idx="6">
                  <c:v>9.977907837397504</c:v>
                </c:pt>
                <c:pt idx="7">
                  <c:v>10</c:v>
                </c:pt>
                <c:pt idx="8">
                  <c:v>9.80677767162996</c:v>
                </c:pt>
                <c:pt idx="9">
                  <c:v>9.61756600459608</c:v>
                </c:pt>
                <c:pt idx="10">
                  <c:v>9.43625080472629</c:v>
                </c:pt>
                <c:pt idx="11">
                  <c:v>9.266497875926524</c:v>
                </c:pt>
                <c:pt idx="12">
                  <c:v>9.111707833500947</c:v>
                </c:pt>
                <c:pt idx="13">
                  <c:v>8.975028898364085</c:v>
                </c:pt>
                <c:pt idx="14">
                  <c:v>8.859427310049586</c:v>
                </c:pt>
                <c:pt idx="15">
                  <c:v>8.767813317554703</c:v>
                </c:pt>
                <c:pt idx="16">
                  <c:v>8.703225235135598</c:v>
                </c:pt>
                <c:pt idx="17">
                  <c:v>8.669081538532447</c:v>
                </c:pt>
                <c:pt idx="18">
                  <c:v>8.669509826011652</c:v>
                </c:pt>
                <c:pt idx="19">
                  <c:v>8.709700439226673</c:v>
                </c:pt>
                <c:pt idx="20">
                  <c:v>8.795878594419094</c:v>
                </c:pt>
                <c:pt idx="21">
                  <c:v>8.932785426270716</c:v>
                </c:pt>
                <c:pt idx="22">
                  <c:v>9.108679113989384</c:v>
                </c:pt>
                <c:pt idx="23">
                  <c:v>9.221426955829212</c:v>
                </c:pt>
                <c:pt idx="24">
                  <c:v>9.28655667027656</c:v>
                </c:pt>
                <c:pt idx="25">
                  <c:v>9.323854034669111</c:v>
                </c:pt>
                <c:pt idx="26">
                  <c:v>9.34544794295128</c:v>
                </c:pt>
                <c:pt idx="27">
                  <c:v>9.357940876935466</c:v>
                </c:pt>
                <c:pt idx="28">
                  <c:v>9.364829199671128</c:v>
                </c:pt>
                <c:pt idx="29">
                  <c:v>9.36789618524974</c:v>
                </c:pt>
                <c:pt idx="30">
                  <c:v>9.36789618524974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Sheet1!$A$84:$AE$84</c:f>
              <c:numCache>
                <c:ptCount val="31"/>
                <c:pt idx="0">
                  <c:v>9.856749942478682</c:v>
                </c:pt>
                <c:pt idx="1">
                  <c:v>9.856749942681923</c:v>
                </c:pt>
                <c:pt idx="2">
                  <c:v>9.864961950891598</c:v>
                </c:pt>
                <c:pt idx="3">
                  <c:v>9.880964098855667</c:v>
                </c:pt>
                <c:pt idx="4">
                  <c:v>9.903911200461927</c:v>
                </c:pt>
                <c:pt idx="5">
                  <c:v>9.932542752260762</c:v>
                </c:pt>
                <c:pt idx="6">
                  <c:v>9.965218611737667</c:v>
                </c:pt>
                <c:pt idx="7">
                  <c:v>10</c:v>
                </c:pt>
                <c:pt idx="8">
                  <c:v>9.798857110917531</c:v>
                </c:pt>
                <c:pt idx="9">
                  <c:v>9.601950492634266</c:v>
                </c:pt>
                <c:pt idx="10">
                  <c:v>9.413337753981683</c:v>
                </c:pt>
                <c:pt idx="11">
                  <c:v>9.236763950018261</c:v>
                </c:pt>
                <c:pt idx="12">
                  <c:v>9.075597253071045</c:v>
                </c:pt>
                <c:pt idx="13">
                  <c:v>8.932835254575181</c:v>
                </c:pt>
                <c:pt idx="14">
                  <c:v>8.811167615663855</c:v>
                </c:pt>
                <c:pt idx="15">
                  <c:v>8.713074974266974</c:v>
                </c:pt>
                <c:pt idx="16">
                  <c:v>8.640941526032481</c:v>
                </c:pt>
                <c:pt idx="17">
                  <c:v>8.597148370093315</c:v>
                </c:pt>
                <c:pt idx="18">
                  <c:v>8.584075220685211</c:v>
                </c:pt>
                <c:pt idx="19">
                  <c:v>8.603819535304282</c:v>
                </c:pt>
                <c:pt idx="20">
                  <c:v>8.657129622029162</c:v>
                </c:pt>
                <c:pt idx="21">
                  <c:v>8.74035969366605</c:v>
                </c:pt>
                <c:pt idx="22">
                  <c:v>8.838515458691738</c:v>
                </c:pt>
                <c:pt idx="23">
                  <c:v>8.917420971010113</c:v>
                </c:pt>
                <c:pt idx="24">
                  <c:v>8.972156967422874</c:v>
                </c:pt>
                <c:pt idx="25">
                  <c:v>9.00786435041217</c:v>
                </c:pt>
                <c:pt idx="26">
                  <c:v>9.03045089814151</c:v>
                </c:pt>
                <c:pt idx="27">
                  <c:v>9.044297615616477</c:v>
                </c:pt>
                <c:pt idx="28">
                  <c:v>9.05221155853085</c:v>
                </c:pt>
                <c:pt idx="29">
                  <c:v>9.055804574589281</c:v>
                </c:pt>
                <c:pt idx="30">
                  <c:v>9.055804574589281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Sheet1!$A$85:$AE$85</c:f>
              <c:numCache>
                <c:ptCount val="31"/>
                <c:pt idx="0">
                  <c:v>9.796441329675238</c:v>
                </c:pt>
                <c:pt idx="1">
                  <c:v>9.796441329958881</c:v>
                </c:pt>
                <c:pt idx="2">
                  <c:v>9.808043785526053</c:v>
                </c:pt>
                <c:pt idx="3">
                  <c:v>9.830684460915869</c:v>
                </c:pt>
                <c:pt idx="4">
                  <c:v>9.863217694274248</c:v>
                </c:pt>
                <c:pt idx="5">
                  <c:v>9.903901951959547</c:v>
                </c:pt>
                <c:pt idx="6">
                  <c:v>9.950423857359914</c:v>
                </c:pt>
                <c:pt idx="7">
                  <c:v>10</c:v>
                </c:pt>
                <c:pt idx="8">
                  <c:v>9.78670028240396</c:v>
                </c:pt>
                <c:pt idx="9">
                  <c:v>9.578041105965417</c:v>
                </c:pt>
                <c:pt idx="10">
                  <c:v>9.378385775293086</c:v>
                </c:pt>
                <c:pt idx="11">
                  <c:v>9.191622925523069</c:v>
                </c:pt>
                <c:pt idx="12">
                  <c:v>9.021081984134526</c:v>
                </c:pt>
                <c:pt idx="13">
                  <c:v>8.86954726246424</c:v>
                </c:pt>
                <c:pt idx="14">
                  <c:v>8.73933293611917</c:v>
                </c:pt>
                <c:pt idx="15">
                  <c:v>8.632377451015333</c:v>
                </c:pt>
                <c:pt idx="16">
                  <c:v>8.550317538402137</c:v>
                </c:pt>
                <c:pt idx="17">
                  <c:v>8.494495209166892</c:v>
                </c:pt>
                <c:pt idx="18">
                  <c:v>8.465823165342162</c:v>
                </c:pt>
                <c:pt idx="19">
                  <c:v>8.464372872943317</c:v>
                </c:pt>
                <c:pt idx="20">
                  <c:v>8.48846067777328</c:v>
                </c:pt>
                <c:pt idx="21">
                  <c:v>8.533008279927163</c:v>
                </c:pt>
                <c:pt idx="22">
                  <c:v>8.587602067621727</c:v>
                </c:pt>
                <c:pt idx="23">
                  <c:v>8.63758451303917</c:v>
                </c:pt>
                <c:pt idx="24">
                  <c:v>8.676785888518467</c:v>
                </c:pt>
                <c:pt idx="25">
                  <c:v>8.704995511655424</c:v>
                </c:pt>
                <c:pt idx="26">
                  <c:v>8.72419369363854</c:v>
                </c:pt>
                <c:pt idx="27">
                  <c:v>8.73658713879398</c:v>
                </c:pt>
                <c:pt idx="28">
                  <c:v>8.743914854119305</c:v>
                </c:pt>
                <c:pt idx="29">
                  <c:v>8.747305989840315</c:v>
                </c:pt>
                <c:pt idx="30">
                  <c:v>8.747305989840315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Sheet1!$A$86:$AE$86</c:f>
              <c:numCache>
                <c:ptCount val="31"/>
                <c:pt idx="0">
                  <c:v>9.724530262218282</c:v>
                </c:pt>
                <c:pt idx="1">
                  <c:v>9.724530262594</c:v>
                </c:pt>
                <c:pt idx="2">
                  <c:v>9.74008740092381</c:v>
                </c:pt>
                <c:pt idx="3">
                  <c:v>9.770512265504943</c:v>
                </c:pt>
                <c:pt idx="4">
                  <c:v>9.814373164140392</c:v>
                </c:pt>
                <c:pt idx="5">
                  <c:v>9.869423504185495</c:v>
                </c:pt>
                <c:pt idx="6">
                  <c:v>9.932574865832322</c:v>
                </c:pt>
                <c:pt idx="7">
                  <c:v>10</c:v>
                </c:pt>
                <c:pt idx="8">
                  <c:v>9.76990291577266</c:v>
                </c:pt>
                <c:pt idx="9">
                  <c:v>9.545127878525582</c:v>
                </c:pt>
                <c:pt idx="10">
                  <c:v>9.330541322549745</c:v>
                </c:pt>
                <c:pt idx="11">
                  <c:v>9.130260001211344</c:v>
                </c:pt>
                <c:pt idx="12">
                  <c:v>8.947560505598187</c:v>
                </c:pt>
                <c:pt idx="13">
                  <c:v>8.784938886510314</c:v>
                </c:pt>
                <c:pt idx="14">
                  <c:v>8.64423942796676</c:v>
                </c:pt>
                <c:pt idx="15">
                  <c:v>8.526784368825698</c:v>
                </c:pt>
                <c:pt idx="16">
                  <c:v>8.433455981617762</c:v>
                </c:pt>
                <c:pt idx="17">
                  <c:v>8.364691777467083</c:v>
                </c:pt>
                <c:pt idx="18">
                  <c:v>8.320349373364206</c:v>
                </c:pt>
                <c:pt idx="19">
                  <c:v>8.299388128053252</c:v>
                </c:pt>
                <c:pt idx="20">
                  <c:v>8.299331950597221</c:v>
                </c:pt>
                <c:pt idx="21">
                  <c:v>8.31561069462932</c:v>
                </c:pt>
                <c:pt idx="22">
                  <c:v>8.341300032373296</c:v>
                </c:pt>
                <c:pt idx="23">
                  <c:v>8.368529138169867</c:v>
                </c:pt>
                <c:pt idx="24">
                  <c:v>8.392406574820725</c:v>
                </c:pt>
                <c:pt idx="25">
                  <c:v>8.411138126697782</c:v>
                </c:pt>
                <c:pt idx="26">
                  <c:v>8.424741238457301</c:v>
                </c:pt>
                <c:pt idx="27">
                  <c:v>8.433942404198877</c:v>
                </c:pt>
                <c:pt idx="28">
                  <c:v>8.43955474165635</c:v>
                </c:pt>
                <c:pt idx="29">
                  <c:v>8.442198553140928</c:v>
                </c:pt>
                <c:pt idx="30">
                  <c:v>8.442198553140928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Sheet1!$A$87:$AE$87</c:f>
              <c:numCache>
                <c:ptCount val="31"/>
                <c:pt idx="0">
                  <c:v>9.637062057627542</c:v>
                </c:pt>
                <c:pt idx="1">
                  <c:v>9.63706205811069</c:v>
                </c:pt>
                <c:pt idx="2">
                  <c:v>9.657263290833665</c:v>
                </c:pt>
                <c:pt idx="3">
                  <c:v>9.696904036688363</c:v>
                </c:pt>
                <c:pt idx="4">
                  <c:v>9.754339193093795</c:v>
                </c:pt>
                <c:pt idx="5">
                  <c:v>9.8268440351258</c:v>
                </c:pt>
                <c:pt idx="6">
                  <c:v>9.910452101900438</c:v>
                </c:pt>
                <c:pt idx="7">
                  <c:v>10</c:v>
                </c:pt>
                <c:pt idx="8">
                  <c:v>9.747783505258669</c:v>
                </c:pt>
                <c:pt idx="9">
                  <c:v>9.502026174907064</c:v>
                </c:pt>
                <c:pt idx="10">
                  <c:v>9.268391642153198</c:v>
                </c:pt>
                <c:pt idx="11">
                  <c:v>9.051315259916674</c:v>
                </c:pt>
                <c:pt idx="12">
                  <c:v>8.85396116087706</c:v>
                </c:pt>
                <c:pt idx="13">
                  <c:v>8.678408361768566</c:v>
                </c:pt>
                <c:pt idx="14">
                  <c:v>8.525901533383669</c:v>
                </c:pt>
                <c:pt idx="15">
                  <c:v>8.397064628674947</c:v>
                </c:pt>
                <c:pt idx="16">
                  <c:v>8.29203025652361</c:v>
                </c:pt>
                <c:pt idx="17">
                  <c:v>8.21046656101441</c:v>
                </c:pt>
                <c:pt idx="18">
                  <c:v>8.151494438214442</c:v>
                </c:pt>
                <c:pt idx="19">
                  <c:v>8.113498331049868</c:v>
                </c:pt>
                <c:pt idx="20">
                  <c:v>8.093868317628276</c:v>
                </c:pt>
                <c:pt idx="21">
                  <c:v>8.08880253115534</c:v>
                </c:pt>
                <c:pt idx="22">
                  <c:v>8.093458244400011</c:v>
                </c:pt>
                <c:pt idx="23">
                  <c:v>8.102825447567618</c:v>
                </c:pt>
                <c:pt idx="24">
                  <c:v>8.113173160840825</c:v>
                </c:pt>
                <c:pt idx="25">
                  <c:v>8.122409196663263</c:v>
                </c:pt>
                <c:pt idx="26">
                  <c:v>8.129690743999703</c:v>
                </c:pt>
                <c:pt idx="27">
                  <c:v>8.134886512527947</c:v>
                </c:pt>
                <c:pt idx="28">
                  <c:v>8.138163169770282</c:v>
                </c:pt>
                <c:pt idx="29">
                  <c:v>8.139734942520361</c:v>
                </c:pt>
                <c:pt idx="30">
                  <c:v>8.139734942520361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Sheet1!$A$88:$AE$88</c:f>
              <c:numCache>
                <c:ptCount val="31"/>
                <c:pt idx="0">
                  <c:v>9.529392621841268</c:v>
                </c:pt>
                <c:pt idx="1">
                  <c:v>9.529392622451255</c:v>
                </c:pt>
                <c:pt idx="2">
                  <c:v>9.554999668584705</c:v>
                </c:pt>
                <c:pt idx="3">
                  <c:v>9.605501398149357</c:v>
                </c:pt>
                <c:pt idx="4">
                  <c:v>9.679235537056613</c:v>
                </c:pt>
                <c:pt idx="5">
                  <c:v>9.773161341728732</c:v>
                </c:pt>
                <c:pt idx="6">
                  <c:v>9.882389506792792</c:v>
                </c:pt>
                <c:pt idx="7">
                  <c:v>10</c:v>
                </c:pt>
                <c:pt idx="8">
                  <c:v>9.719204933526012</c:v>
                </c:pt>
                <c:pt idx="9">
                  <c:v>9.446801678905002</c:v>
                </c:pt>
                <c:pt idx="10">
                  <c:v>9.18968381839085</c:v>
                </c:pt>
                <c:pt idx="11">
                  <c:v>8.952648244379631</c:v>
                </c:pt>
                <c:pt idx="12">
                  <c:v>8.738560526824742</c:v>
                </c:pt>
                <c:pt idx="13">
                  <c:v>8.54883187837246</c:v>
                </c:pt>
                <c:pt idx="14">
                  <c:v>8.383893728472668</c:v>
                </c:pt>
                <c:pt idx="15">
                  <c:v>8.243542370393952</c:v>
                </c:pt>
                <c:pt idx="16">
                  <c:v>8.127133870088167</c:v>
                </c:pt>
                <c:pt idx="17">
                  <c:v>8.03364978782291</c:v>
                </c:pt>
                <c:pt idx="18">
                  <c:v>7.961663503873722</c:v>
                </c:pt>
                <c:pt idx="19">
                  <c:v>7.90924245704472</c:v>
                </c:pt>
                <c:pt idx="20">
                  <c:v>7.873840474600547</c:v>
                </c:pt>
                <c:pt idx="21">
                  <c:v>7.852272884893015</c:v>
                </c:pt>
                <c:pt idx="22">
                  <c:v>7.84090498340579</c:v>
                </c:pt>
                <c:pt idx="23">
                  <c:v>7.836141263703945</c:v>
                </c:pt>
                <c:pt idx="24">
                  <c:v>7.835051441091977</c:v>
                </c:pt>
                <c:pt idx="25">
                  <c:v>7.835634771838498</c:v>
                </c:pt>
                <c:pt idx="26">
                  <c:v>7.83672604503049</c:v>
                </c:pt>
                <c:pt idx="27">
                  <c:v>7.837749748793769</c:v>
                </c:pt>
                <c:pt idx="28">
                  <c:v>7.83847649901157</c:v>
                </c:pt>
                <c:pt idx="29">
                  <c:v>7.838843121282045</c:v>
                </c:pt>
                <c:pt idx="30">
                  <c:v>7.838843121282045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Sheet1!$A$89:$AE$89</c:f>
              <c:numCache>
                <c:ptCount val="31"/>
                <c:pt idx="0">
                  <c:v>9.396116141841993</c:v>
                </c:pt>
                <c:pt idx="1">
                  <c:v>9.396116142602583</c:v>
                </c:pt>
                <c:pt idx="2">
                  <c:v>9.427841364127445</c:v>
                </c:pt>
                <c:pt idx="3">
                  <c:v>9.490866351312533</c:v>
                </c:pt>
                <c:pt idx="4">
                  <c:v>9.583940216060215</c:v>
                </c:pt>
                <c:pt idx="5">
                  <c:v>9.70417628845521</c:v>
                </c:pt>
                <c:pt idx="6">
                  <c:v>9.845944583732171</c:v>
                </c:pt>
                <c:pt idx="7">
                  <c:v>10</c:v>
                </c:pt>
                <c:pt idx="8">
                  <c:v>9.682234553201713</c:v>
                </c:pt>
                <c:pt idx="9">
                  <c:v>9.376291794156646</c:v>
                </c:pt>
                <c:pt idx="10">
                  <c:v>9.090893715473173</c:v>
                </c:pt>
                <c:pt idx="11">
                  <c:v>8.831033381582387</c:v>
                </c:pt>
                <c:pt idx="12">
                  <c:v>8.59880083455656</c:v>
                </c:pt>
                <c:pt idx="13">
                  <c:v>8.394464908829296</c:v>
                </c:pt>
                <c:pt idx="14">
                  <c:v>8.217299145482983</c:v>
                </c:pt>
                <c:pt idx="15">
                  <c:v>8.066077269231863</c:v>
                </c:pt>
                <c:pt idx="16">
                  <c:v>7.9393130814644515</c:v>
                </c:pt>
                <c:pt idx="17">
                  <c:v>7.835335232942476</c:v>
                </c:pt>
                <c:pt idx="18">
                  <c:v>7.752267349638808</c:v>
                </c:pt>
                <c:pt idx="19">
                  <c:v>7.687967536319855</c:v>
                </c:pt>
                <c:pt idx="20">
                  <c:v>7.639978256803875</c:v>
                </c:pt>
                <c:pt idx="21">
                  <c:v>7.6055435685727195</c:v>
                </c:pt>
                <c:pt idx="22">
                  <c:v>7.581747558905462</c:v>
                </c:pt>
                <c:pt idx="23">
                  <c:v>7.565783201095943</c:v>
                </c:pt>
                <c:pt idx="24">
                  <c:v>7.555256586366416</c:v>
                </c:pt>
                <c:pt idx="25">
                  <c:v>7.548352422969948</c:v>
                </c:pt>
                <c:pt idx="26">
                  <c:v>7.543828933903338</c:v>
                </c:pt>
                <c:pt idx="27">
                  <c:v>7.540909957025987</c:v>
                </c:pt>
                <c:pt idx="28">
                  <c:v>7.53914997462649</c:v>
                </c:pt>
                <c:pt idx="29">
                  <c:v>7.538317940744491</c:v>
                </c:pt>
                <c:pt idx="30">
                  <c:v>7.538317940744491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Sheet1!$A$90:$AE$90</c:f>
              <c:numCache>
                <c:ptCount val="31"/>
                <c:pt idx="0">
                  <c:v>9.231114442706426</c:v>
                </c:pt>
                <c:pt idx="1">
                  <c:v>9.231114443645758</c:v>
                </c:pt>
                <c:pt idx="2">
                  <c:v>9.269383295533029</c:v>
                </c:pt>
                <c:pt idx="3">
                  <c:v>9.346182428221695</c:v>
                </c:pt>
                <c:pt idx="4">
                  <c:v>9.461482688432895</c:v>
                </c:pt>
                <c:pt idx="5">
                  <c:v>9.613659012955127</c:v>
                </c:pt>
                <c:pt idx="6">
                  <c:v>9.7972125399243</c:v>
                </c:pt>
                <c:pt idx="7">
                  <c:v>10</c:v>
                </c:pt>
                <c:pt idx="8">
                  <c:v>9.633441488496654</c:v>
                </c:pt>
                <c:pt idx="9">
                  <c:v>9.285237234582363</c:v>
                </c:pt>
                <c:pt idx="10">
                  <c:v>8.966565875336377</c:v>
                </c:pt>
                <c:pt idx="11">
                  <c:v>8.681790741383962</c:v>
                </c:pt>
                <c:pt idx="12">
                  <c:v>8.431144532182469</c:v>
                </c:pt>
                <c:pt idx="13">
                  <c:v>8.212927789656895</c:v>
                </c:pt>
                <c:pt idx="14">
                  <c:v>8.024760689534109</c:v>
                </c:pt>
                <c:pt idx="15">
                  <c:v>7.86415449492956</c:v>
                </c:pt>
                <c:pt idx="16">
                  <c:v>7.728705969970696</c:v>
                </c:pt>
                <c:pt idx="17">
                  <c:v>7.616110730080405</c:v>
                </c:pt>
                <c:pt idx="18">
                  <c:v>7.5241031433558305</c:v>
                </c:pt>
                <c:pt idx="19">
                  <c:v>7.450382100281397</c:v>
                </c:pt>
                <c:pt idx="20">
                  <c:v>7.3925614666356925</c:v>
                </c:pt>
                <c:pt idx="21">
                  <c:v>7.348175592918631</c:v>
                </c:pt>
                <c:pt idx="22">
                  <c:v>7.314758502009708</c:v>
                </c:pt>
                <c:pt idx="23">
                  <c:v>7.2899874150386745</c:v>
                </c:pt>
                <c:pt idx="24">
                  <c:v>7.271839300060214</c:v>
                </c:pt>
                <c:pt idx="25">
                  <c:v>7.258689419611616</c:v>
                </c:pt>
                <c:pt idx="26">
                  <c:v>7.249327330489255</c:v>
                </c:pt>
                <c:pt idx="27">
                  <c:v>7.242911190724982</c:v>
                </c:pt>
                <c:pt idx="28">
                  <c:v>7.238895521694074</c:v>
                </c:pt>
                <c:pt idx="29">
                  <c:v>7.2369607463055665</c:v>
                </c:pt>
                <c:pt idx="30">
                  <c:v>7.2369607463055665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Sheet1!$A$91:$AE$91</c:f>
              <c:numCache>
                <c:ptCount val="31"/>
                <c:pt idx="0">
                  <c:v>9.02784389462908</c:v>
                </c:pt>
                <c:pt idx="1">
                  <c:v>9.027843895779121</c:v>
                </c:pt>
                <c:pt idx="2">
                  <c:v>9.07239494802121</c:v>
                </c:pt>
                <c:pt idx="3">
                  <c:v>9.162997379241224</c:v>
                </c:pt>
                <c:pt idx="4">
                  <c:v>9.30214909777795</c:v>
                </c:pt>
                <c:pt idx="5">
                  <c:v>9.491764535847189</c:v>
                </c:pt>
                <c:pt idx="6">
                  <c:v>9.729246563326925</c:v>
                </c:pt>
                <c:pt idx="7">
                  <c:v>10</c:v>
                </c:pt>
                <c:pt idx="8">
                  <c:v>9.56629416971704</c:v>
                </c:pt>
                <c:pt idx="9">
                  <c:v>9.164649786089523</c:v>
                </c:pt>
                <c:pt idx="10">
                  <c:v>8.808341817741164</c:v>
                </c:pt>
                <c:pt idx="11">
                  <c:v>8.498419186191693</c:v>
                </c:pt>
                <c:pt idx="12">
                  <c:v>8.231058774643639</c:v>
                </c:pt>
                <c:pt idx="13">
                  <c:v>8.001341041178085</c:v>
                </c:pt>
                <c:pt idx="14">
                  <c:v>7.804661342579991</c:v>
                </c:pt>
                <c:pt idx="15">
                  <c:v>7.637074066744129</c:v>
                </c:pt>
                <c:pt idx="16">
                  <c:v>7.495245590256735</c:v>
                </c:pt>
                <c:pt idx="17">
                  <c:v>7.3762985918287685</c:v>
                </c:pt>
                <c:pt idx="18">
                  <c:v>7.277652411977316</c:v>
                </c:pt>
                <c:pt idx="19">
                  <c:v>7.19689627400979</c:v>
                </c:pt>
                <c:pt idx="20">
                  <c:v>7.131709936252674</c:v>
                </c:pt>
                <c:pt idx="21">
                  <c:v>7.07983885458242</c:v>
                </c:pt>
                <c:pt idx="22">
                  <c:v>7.039123461625573</c:v>
                </c:pt>
                <c:pt idx="23">
                  <c:v>7.007568677689411</c:v>
                </c:pt>
                <c:pt idx="24">
                  <c:v>6.983423800117393</c:v>
                </c:pt>
                <c:pt idx="25">
                  <c:v>6.965238645965711</c:v>
                </c:pt>
                <c:pt idx="26">
                  <c:v>6.95187979886218</c:v>
                </c:pt>
                <c:pt idx="27">
                  <c:v>6.942511974908898</c:v>
                </c:pt>
                <c:pt idx="28">
                  <c:v>6.936560196381189</c:v>
                </c:pt>
                <c:pt idx="29">
                  <c:v>6.933668797756281</c:v>
                </c:pt>
                <c:pt idx="30">
                  <c:v>6.933668797756281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Sheet1!$A$92:$AE$92</c:f>
              <c:numCache>
                <c:ptCount val="31"/>
                <c:pt idx="0">
                  <c:v>8.780022297912797</c:v>
                </c:pt>
                <c:pt idx="1">
                  <c:v>8.780022299307667</c:v>
                </c:pt>
                <c:pt idx="2">
                  <c:v>8.829355223847777</c:v>
                </c:pt>
                <c:pt idx="3">
                  <c:v>8.93126304497817</c:v>
                </c:pt>
                <c:pt idx="4">
                  <c:v>9.092351789219736</c:v>
                </c:pt>
                <c:pt idx="5">
                  <c:v>9.32200347042014</c:v>
                </c:pt>
                <c:pt idx="6">
                  <c:v>9.628009177962445</c:v>
                </c:pt>
                <c:pt idx="7">
                  <c:v>10</c:v>
                </c:pt>
                <c:pt idx="8">
                  <c:v>9.467085407992199</c:v>
                </c:pt>
                <c:pt idx="9">
                  <c:v>8.998725928341457</c:v>
                </c:pt>
                <c:pt idx="10">
                  <c:v>8.603732431491306</c:v>
                </c:pt>
                <c:pt idx="11">
                  <c:v>8.272485421076375</c:v>
                </c:pt>
                <c:pt idx="12">
                  <c:v>7.993330350859392</c:v>
                </c:pt>
                <c:pt idx="13">
                  <c:v>7.756716271260451</c:v>
                </c:pt>
                <c:pt idx="14">
                  <c:v>7.55546958772233</c:v>
                </c:pt>
                <c:pt idx="15">
                  <c:v>7.384234855341962</c:v>
                </c:pt>
                <c:pt idx="16">
                  <c:v>7.2389037497357975</c:v>
                </c:pt>
                <c:pt idx="17">
                  <c:v>7.116185653227326</c:v>
                </c:pt>
                <c:pt idx="18">
                  <c:v>7.013311657777088</c:v>
                </c:pt>
                <c:pt idx="19">
                  <c:v>6.927840667296536</c:v>
                </c:pt>
                <c:pt idx="20">
                  <c:v>6.857543170140863</c:v>
                </c:pt>
                <c:pt idx="21">
                  <c:v>6.800346448375956</c:v>
                </c:pt>
                <c:pt idx="22">
                  <c:v>6.754327833458218</c:v>
                </c:pt>
                <c:pt idx="23">
                  <c:v>6.717740055529866</c:v>
                </c:pt>
                <c:pt idx="24">
                  <c:v>6.689048598558027</c:v>
                </c:pt>
                <c:pt idx="25">
                  <c:v>6.666961587268424</c:v>
                </c:pt>
                <c:pt idx="26">
                  <c:v>6.650441266225099</c:v>
                </c:pt>
                <c:pt idx="27">
                  <c:v>6.638696735906937</c:v>
                </c:pt>
                <c:pt idx="28">
                  <c:v>6.631164513464352</c:v>
                </c:pt>
                <c:pt idx="29">
                  <c:v>6.62748547290202</c:v>
                </c:pt>
                <c:pt idx="30">
                  <c:v>6.62748547290202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Sheet1!$A$93:$AE$93</c:f>
              <c:numCache>
                <c:ptCount val="31"/>
                <c:pt idx="0">
                  <c:v>8.482867781024463</c:v>
                </c:pt>
                <c:pt idx="1">
                  <c:v>8.482867782697044</c:v>
                </c:pt>
                <c:pt idx="2">
                  <c:v>8.533740605912458</c:v>
                </c:pt>
                <c:pt idx="3">
                  <c:v>8.640347790135042</c:v>
                </c:pt>
                <c:pt idx="4">
                  <c:v>8.813991545790161</c:v>
                </c:pt>
                <c:pt idx="5">
                  <c:v>9.075888380109962</c:v>
                </c:pt>
                <c:pt idx="6">
                  <c:v>9.46078667871233</c:v>
                </c:pt>
                <c:pt idx="7">
                  <c:v>10</c:v>
                </c:pt>
                <c:pt idx="8">
                  <c:v>9.303321537923123</c:v>
                </c:pt>
                <c:pt idx="9">
                  <c:v>8.759436094190113</c:v>
                </c:pt>
                <c:pt idx="10">
                  <c:v>8.33537656732527</c:v>
                </c:pt>
                <c:pt idx="11">
                  <c:v>7.994459726193912</c:v>
                </c:pt>
                <c:pt idx="12">
                  <c:v>7.713060948621487</c:v>
                </c:pt>
                <c:pt idx="13">
                  <c:v>7.476724119019147</c:v>
                </c:pt>
                <c:pt idx="14">
                  <c:v>7.276265896865599</c:v>
                </c:pt>
                <c:pt idx="15">
                  <c:v>7.105492033600611</c:v>
                </c:pt>
                <c:pt idx="16">
                  <c:v>6.959948917688278</c:v>
                </c:pt>
                <c:pt idx="17">
                  <c:v>6.836228632139877</c:v>
                </c:pt>
                <c:pt idx="18">
                  <c:v>6.731567918051926</c:v>
                </c:pt>
                <c:pt idx="19">
                  <c:v>6.643611587454892</c:v>
                </c:pt>
                <c:pt idx="20">
                  <c:v>6.570275649474846</c:v>
                </c:pt>
                <c:pt idx="21">
                  <c:v>6.509675956697359</c:v>
                </c:pt>
                <c:pt idx="22">
                  <c:v>6.460101390123835</c:v>
                </c:pt>
                <c:pt idx="23">
                  <c:v>6.420015134602456</c:v>
                </c:pt>
                <c:pt idx="24">
                  <c:v>6.388068973799581</c:v>
                </c:pt>
                <c:pt idx="25">
                  <c:v>6.3631178610386785</c:v>
                </c:pt>
                <c:pt idx="26">
                  <c:v>6.344226965749948</c:v>
                </c:pt>
                <c:pt idx="27">
                  <c:v>6.330669212037308</c:v>
                </c:pt>
                <c:pt idx="28">
                  <c:v>6.321915671747012</c:v>
                </c:pt>
                <c:pt idx="29">
                  <c:v>6.317623130590179</c:v>
                </c:pt>
                <c:pt idx="30">
                  <c:v>6.317623130590179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Sheet1!$A$94:$AE$94</c:f>
              <c:numCache>
                <c:ptCount val="31"/>
                <c:pt idx="0">
                  <c:v>8.134840446156026</c:v>
                </c:pt>
                <c:pt idx="1">
                  <c:v>8.134840448132369</c:v>
                </c:pt>
                <c:pt idx="2">
                  <c:v>8.182391630391509</c:v>
                </c:pt>
                <c:pt idx="3">
                  <c:v>8.282395966999907</c:v>
                </c:pt>
                <c:pt idx="4">
                  <c:v>8.447378226399742</c:v>
                </c:pt>
                <c:pt idx="5">
                  <c:v>8.70677182754672</c:v>
                </c:pt>
                <c:pt idx="6">
                  <c:v>9.139249157750287</c:v>
                </c:pt>
                <c:pt idx="7">
                  <c:v>10</c:v>
                </c:pt>
                <c:pt idx="8">
                  <c:v>8.986764654067132</c:v>
                </c:pt>
                <c:pt idx="9">
                  <c:v>8.40032035010392</c:v>
                </c:pt>
                <c:pt idx="10">
                  <c:v>7.983878026403866</c:v>
                </c:pt>
                <c:pt idx="11">
                  <c:v>7.656915978565086</c:v>
                </c:pt>
                <c:pt idx="12">
                  <c:v>7.3877296108961525</c:v>
                </c:pt>
                <c:pt idx="13">
                  <c:v>7.160853373337012</c:v>
                </c:pt>
                <c:pt idx="14">
                  <c:v>6.967377862517978</c:v>
                </c:pt>
                <c:pt idx="15">
                  <c:v>6.801518481163445</c:v>
                </c:pt>
                <c:pt idx="16">
                  <c:v>6.659171273066022</c:v>
                </c:pt>
                <c:pt idx="17">
                  <c:v>6.537212058390574</c:v>
                </c:pt>
                <c:pt idx="18">
                  <c:v>6.433119814525562</c:v>
                </c:pt>
                <c:pt idx="19">
                  <c:v>6.34476213546458</c:v>
                </c:pt>
                <c:pt idx="20">
                  <c:v>6.270271904747496</c:v>
                </c:pt>
                <c:pt idx="21">
                  <c:v>6.20798036053084</c:v>
                </c:pt>
                <c:pt idx="22">
                  <c:v>6.156386657938031</c:v>
                </c:pt>
                <c:pt idx="23">
                  <c:v>6.114150141559702</c:v>
                </c:pt>
                <c:pt idx="24">
                  <c:v>6.08009432392985</c:v>
                </c:pt>
                <c:pt idx="25">
                  <c:v>6.053213940526543</c:v>
                </c:pt>
                <c:pt idx="26">
                  <c:v>6.03267954708458</c:v>
                </c:pt>
                <c:pt idx="27">
                  <c:v>6.017837498268551</c:v>
                </c:pt>
                <c:pt idx="28">
                  <c:v>6.008205854501119</c:v>
                </c:pt>
                <c:pt idx="29">
                  <c:v>6.003468270754414</c:v>
                </c:pt>
                <c:pt idx="30">
                  <c:v>6.003468270754414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Sheet1!$A$95:$AE$95</c:f>
              <c:numCache>
                <c:ptCount val="31"/>
                <c:pt idx="0">
                  <c:v>7.739261935209113</c:v>
                </c:pt>
                <c:pt idx="1">
                  <c:v>7.739261937501229</c:v>
                </c:pt>
                <c:pt idx="2">
                  <c:v>7.7785895046029445</c:v>
                </c:pt>
                <c:pt idx="3">
                  <c:v>7.859466224936464</c:v>
                </c:pt>
                <c:pt idx="4">
                  <c:v>7.986353568784063</c:v>
                </c:pt>
                <c:pt idx="5">
                  <c:v>8.164571548883448</c:v>
                </c:pt>
                <c:pt idx="6">
                  <c:v>8.389438126594106</c:v>
                </c:pt>
                <c:pt idx="7">
                  <c:v>8.582500717052868</c:v>
                </c:pt>
                <c:pt idx="8">
                  <c:v>8.243416733965567</c:v>
                </c:pt>
                <c:pt idx="9">
                  <c:v>7.871202633447496</c:v>
                </c:pt>
                <c:pt idx="10">
                  <c:v>7.54289921913702</c:v>
                </c:pt>
                <c:pt idx="11">
                  <c:v>7.261596561971679</c:v>
                </c:pt>
                <c:pt idx="12">
                  <c:v>7.020088155833257</c:v>
                </c:pt>
                <c:pt idx="13">
                  <c:v>6.8115819151372525</c:v>
                </c:pt>
                <c:pt idx="14">
                  <c:v>6.630873714264374</c:v>
                </c:pt>
                <c:pt idx="15">
                  <c:v>6.4740327722506885</c:v>
                </c:pt>
                <c:pt idx="16">
                  <c:v>6.338005652914356</c:v>
                </c:pt>
                <c:pt idx="17">
                  <c:v>6.220328532724157</c:v>
                </c:pt>
                <c:pt idx="18">
                  <c:v>6.118937165981597</c:v>
                </c:pt>
                <c:pt idx="19">
                  <c:v>6.032045255705985</c:v>
                </c:pt>
                <c:pt idx="20">
                  <c:v>5.9580694947852795</c:v>
                </c:pt>
                <c:pt idx="21">
                  <c:v>5.895586944602217</c:v>
                </c:pt>
                <c:pt idx="22">
                  <c:v>5.8433147619077666</c:v>
                </c:pt>
                <c:pt idx="23">
                  <c:v>5.800104472564846</c:v>
                </c:pt>
                <c:pt idx="24">
                  <c:v>5.764944262980061</c:v>
                </c:pt>
                <c:pt idx="25">
                  <c:v>5.736964053478586</c:v>
                </c:pt>
                <c:pt idx="26">
                  <c:v>5.71543980743118</c:v>
                </c:pt>
                <c:pt idx="27">
                  <c:v>5.699795403238373</c:v>
                </c:pt>
                <c:pt idx="28">
                  <c:v>5.68960200111051</c:v>
                </c:pt>
                <c:pt idx="29">
                  <c:v>5.684575851078066</c:v>
                </c:pt>
                <c:pt idx="30">
                  <c:v>5.684575851078066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Sheet1!$A$96:$AE$96</c:f>
              <c:numCache>
                <c:ptCount val="31"/>
                <c:pt idx="0">
                  <c:v>7.3043558643147115</c:v>
                </c:pt>
                <c:pt idx="1">
                  <c:v>7.304355866914204</c:v>
                </c:pt>
                <c:pt idx="2">
                  <c:v>7.333238230352241</c:v>
                </c:pt>
                <c:pt idx="3">
                  <c:v>7.390525864014413</c:v>
                </c:pt>
                <c:pt idx="4">
                  <c:v>7.473998279432189</c:v>
                </c:pt>
                <c:pt idx="5">
                  <c:v>7.575722676991361</c:v>
                </c:pt>
                <c:pt idx="6">
                  <c:v>7.671431087112651</c:v>
                </c:pt>
                <c:pt idx="7">
                  <c:v>7.697148013103259</c:v>
                </c:pt>
                <c:pt idx="8">
                  <c:v>7.533198938202747</c:v>
                </c:pt>
                <c:pt idx="9">
                  <c:v>7.29817423906537</c:v>
                </c:pt>
                <c:pt idx="10">
                  <c:v>7.054919664774388</c:v>
                </c:pt>
                <c:pt idx="11">
                  <c:v>6.826482905914133</c:v>
                </c:pt>
                <c:pt idx="12">
                  <c:v>6.619444548330117</c:v>
                </c:pt>
                <c:pt idx="13">
                  <c:v>6.434512431471795</c:v>
                </c:pt>
                <c:pt idx="14">
                  <c:v>6.270502322774072</c:v>
                </c:pt>
                <c:pt idx="15">
                  <c:v>6.125733257454058</c:v>
                </c:pt>
                <c:pt idx="16">
                  <c:v>5.998490051484641</c:v>
                </c:pt>
                <c:pt idx="17">
                  <c:v>5.887159272455535</c:v>
                </c:pt>
                <c:pt idx="18">
                  <c:v>5.790255080696694</c:v>
                </c:pt>
                <c:pt idx="19">
                  <c:v>5.706412247104</c:v>
                </c:pt>
                <c:pt idx="20">
                  <c:v>5.634373895290125</c:v>
                </c:pt>
                <c:pt idx="21">
                  <c:v>5.572983182994127</c:v>
                </c:pt>
                <c:pt idx="22">
                  <c:v>5.521180994854912</c:v>
                </c:pt>
                <c:pt idx="23">
                  <c:v>5.478008746580249</c:v>
                </c:pt>
                <c:pt idx="24">
                  <c:v>5.44261422507874</c:v>
                </c:pt>
                <c:pt idx="25">
                  <c:v>5.414258226399635</c:v>
                </c:pt>
                <c:pt idx="26">
                  <c:v>5.392320249568938</c:v>
                </c:pt>
                <c:pt idx="27">
                  <c:v>5.376302329945982</c:v>
                </c:pt>
                <c:pt idx="28">
                  <c:v>5.365830919520661</c:v>
                </c:pt>
                <c:pt idx="29">
                  <c:v>5.36065730529686</c:v>
                </c:pt>
                <c:pt idx="30">
                  <c:v>5.36065730529686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Sheet1!$A$97:$AE$97</c:f>
              <c:numCache>
                <c:ptCount val="31"/>
                <c:pt idx="0">
                  <c:v>6.840567438066479</c:v>
                </c:pt>
                <c:pt idx="1">
                  <c:v>6.840567440942823</c:v>
                </c:pt>
                <c:pt idx="2">
                  <c:v>6.859481691299945</c:v>
                </c:pt>
                <c:pt idx="3">
                  <c:v>6.895400726745967</c:v>
                </c:pt>
                <c:pt idx="4">
                  <c:v>6.943391013377868</c:v>
                </c:pt>
                <c:pt idx="5">
                  <c:v>6.992889798107267</c:v>
                </c:pt>
                <c:pt idx="6">
                  <c:v>7.023415537693539</c:v>
                </c:pt>
                <c:pt idx="7">
                  <c:v>7.001461316787498</c:v>
                </c:pt>
                <c:pt idx="8">
                  <c:v>6.894056774545342</c:v>
                </c:pt>
                <c:pt idx="9">
                  <c:v>6.733375728989785</c:v>
                </c:pt>
                <c:pt idx="10">
                  <c:v>6.552122305475026</c:v>
                </c:pt>
                <c:pt idx="11">
                  <c:v>6.369970860413811</c:v>
                </c:pt>
                <c:pt idx="12">
                  <c:v>6.19669471323942</c:v>
                </c:pt>
                <c:pt idx="13">
                  <c:v>6.036520954033899</c:v>
                </c:pt>
                <c:pt idx="14">
                  <c:v>5.890889903476964</c:v>
                </c:pt>
                <c:pt idx="15">
                  <c:v>5.759907899984871</c:v>
                </c:pt>
                <c:pt idx="16">
                  <c:v>5.643062040818705</c:v>
                </c:pt>
                <c:pt idx="17">
                  <c:v>5.539563443562409</c:v>
                </c:pt>
                <c:pt idx="18">
                  <c:v>5.448511656747108</c:v>
                </c:pt>
                <c:pt idx="19">
                  <c:v>5.3689747769942535</c:v>
                </c:pt>
                <c:pt idx="20">
                  <c:v>5.300030677232662</c:v>
                </c:pt>
                <c:pt idx="21">
                  <c:v>5.240790918786184</c:v>
                </c:pt>
                <c:pt idx="22">
                  <c:v>5.1904173100151905</c:v>
                </c:pt>
                <c:pt idx="23">
                  <c:v>5.148135316343248</c:v>
                </c:pt>
                <c:pt idx="24">
                  <c:v>5.113245687244186</c:v>
                </c:pt>
                <c:pt idx="25">
                  <c:v>5.0851344006581325</c:v>
                </c:pt>
                <c:pt idx="26">
                  <c:v>5.063280657912436</c:v>
                </c:pt>
                <c:pt idx="27">
                  <c:v>5.0472627710302485</c:v>
                </c:pt>
                <c:pt idx="28">
                  <c:v>5.036762065399363</c:v>
                </c:pt>
                <c:pt idx="29">
                  <c:v>5.031565168993881</c:v>
                </c:pt>
                <c:pt idx="30">
                  <c:v>5.031565168993881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Sheet1!$A$98:$AE$98</c:f>
              <c:numCache>
                <c:ptCount val="31"/>
                <c:pt idx="0">
                  <c:v>6.357864770359731</c:v>
                </c:pt>
                <c:pt idx="1">
                  <c:v>6.357864773462883</c:v>
                </c:pt>
                <c:pt idx="2">
                  <c:v>6.368720373142067</c:v>
                </c:pt>
                <c:pt idx="3">
                  <c:v>6.388204344337119</c:v>
                </c:pt>
                <c:pt idx="4">
                  <c:v>6.4112752554107715</c:v>
                </c:pt>
                <c:pt idx="5">
                  <c:v>6.429029970813496</c:v>
                </c:pt>
                <c:pt idx="6">
                  <c:v>6.427879955669335</c:v>
                </c:pt>
                <c:pt idx="7">
                  <c:v>6.391224949426752</c:v>
                </c:pt>
                <c:pt idx="8">
                  <c:v>6.30819112275719</c:v>
                </c:pt>
                <c:pt idx="9">
                  <c:v>6.189149606510295</c:v>
                </c:pt>
                <c:pt idx="10">
                  <c:v>6.050222978515798</c:v>
                </c:pt>
                <c:pt idx="11">
                  <c:v>5.904583529002909</c:v>
                </c:pt>
                <c:pt idx="12">
                  <c:v>5.76084250333022</c:v>
                </c:pt>
                <c:pt idx="13">
                  <c:v>5.623986782240139</c:v>
                </c:pt>
                <c:pt idx="14">
                  <c:v>5.49662845250223</c:v>
                </c:pt>
                <c:pt idx="15">
                  <c:v>5.379946414612361</c:v>
                </c:pt>
                <c:pt idx="16">
                  <c:v>5.274286785633953</c:v>
                </c:pt>
                <c:pt idx="17">
                  <c:v>5.179520822515554</c:v>
                </c:pt>
                <c:pt idx="18">
                  <c:v>5.095253344843008</c:v>
                </c:pt>
                <c:pt idx="19">
                  <c:v>5.0209445467445875</c:v>
                </c:pt>
                <c:pt idx="20">
                  <c:v>4.955983138377135</c:v>
                </c:pt>
                <c:pt idx="21">
                  <c:v>4.89973252600833</c:v>
                </c:pt>
                <c:pt idx="22">
                  <c:v>4.851562031694611</c:v>
                </c:pt>
                <c:pt idx="23">
                  <c:v>4.810869543589986</c:v>
                </c:pt>
                <c:pt idx="24">
                  <c:v>4.777098829319458</c:v>
                </c:pt>
                <c:pt idx="25">
                  <c:v>4.749753053795147</c:v>
                </c:pt>
                <c:pt idx="26">
                  <c:v>4.728405233339085</c:v>
                </c:pt>
                <c:pt idx="27">
                  <c:v>4.7127060539710985</c:v>
                </c:pt>
                <c:pt idx="28">
                  <c:v>4.702389425256589</c:v>
                </c:pt>
                <c:pt idx="29">
                  <c:v>4.6972761595211985</c:v>
                </c:pt>
                <c:pt idx="30">
                  <c:v>4.6972761595211985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Sheet1!$A$99:$AE$99</c:f>
              <c:numCache>
                <c:ptCount val="31"/>
                <c:pt idx="0">
                  <c:v>5.8643065125134335</c:v>
                </c:pt>
                <c:pt idx="1">
                  <c:v>5.86430651577865</c:v>
                </c:pt>
                <c:pt idx="2">
                  <c:v>5.869330689880651</c:v>
                </c:pt>
                <c:pt idx="3">
                  <c:v>5.8774210285720185</c:v>
                </c:pt>
                <c:pt idx="4">
                  <c:v>5.8844756998365755</c:v>
                </c:pt>
                <c:pt idx="5">
                  <c:v>5.884074881107636</c:v>
                </c:pt>
                <c:pt idx="6">
                  <c:v>5.867849372258137</c:v>
                </c:pt>
                <c:pt idx="7">
                  <c:v>5.827367410659088</c:v>
                </c:pt>
                <c:pt idx="8">
                  <c:v>5.758333169524856</c:v>
                </c:pt>
                <c:pt idx="9">
                  <c:v>5.664808605689406</c:v>
                </c:pt>
                <c:pt idx="10">
                  <c:v>5.555036483994204</c:v>
                </c:pt>
                <c:pt idx="11">
                  <c:v>5.437297785716597</c:v>
                </c:pt>
                <c:pt idx="12">
                  <c:v>5.3181050018558675</c:v>
                </c:pt>
                <c:pt idx="13">
                  <c:v>5.201955233148627</c:v>
                </c:pt>
                <c:pt idx="14">
                  <c:v>5.091690724738156</c:v>
                </c:pt>
                <c:pt idx="15">
                  <c:v>4.988962536346092</c:v>
                </c:pt>
                <c:pt idx="16">
                  <c:v>4.894617881511357</c:v>
                </c:pt>
                <c:pt idx="17">
                  <c:v>4.808979733788296</c:v>
                </c:pt>
                <c:pt idx="18">
                  <c:v>4.732036371907738</c:v>
                </c:pt>
                <c:pt idx="19">
                  <c:v>4.6635669460156794</c:v>
                </c:pt>
                <c:pt idx="20">
                  <c:v>4.603224823413093</c:v>
                </c:pt>
                <c:pt idx="21">
                  <c:v>4.550594035632976</c:v>
                </c:pt>
                <c:pt idx="22">
                  <c:v>4.505228768119208</c:v>
                </c:pt>
                <c:pt idx="23">
                  <c:v>4.466682018383569</c:v>
                </c:pt>
                <c:pt idx="24">
                  <c:v>4.434527054387209</c:v>
                </c:pt>
                <c:pt idx="25">
                  <c:v>4.408373773892714</c:v>
                </c:pt>
                <c:pt idx="26">
                  <c:v>4.387881189930218</c:v>
                </c:pt>
                <c:pt idx="27">
                  <c:v>4.372766808669645</c:v>
                </c:pt>
                <c:pt idx="28">
                  <c:v>4.362813444640368</c:v>
                </c:pt>
                <c:pt idx="29">
                  <c:v>4.3578739068499655</c:v>
                </c:pt>
                <c:pt idx="30">
                  <c:v>4.3578739068499655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Sheet1!$A$100:$AE$100</c:f>
              <c:numCache>
                <c:ptCount val="31"/>
                <c:pt idx="0">
                  <c:v>5.365724090532982</c:v>
                </c:pt>
                <c:pt idx="1">
                  <c:v>5.365724093886041</c:v>
                </c:pt>
                <c:pt idx="2">
                  <c:v>5.366874848716216</c:v>
                </c:pt>
                <c:pt idx="3">
                  <c:v>5.3676733870556035</c:v>
                </c:pt>
                <c:pt idx="4">
                  <c:v>5.365131641304402</c:v>
                </c:pt>
                <c:pt idx="5">
                  <c:v>5.354944488906176</c:v>
                </c:pt>
                <c:pt idx="6">
                  <c:v>5.332075249441397</c:v>
                </c:pt>
                <c:pt idx="7">
                  <c:v>5.292062159866214</c:v>
                </c:pt>
                <c:pt idx="8">
                  <c:v>5.232965548151194</c:v>
                </c:pt>
                <c:pt idx="9">
                  <c:v>5.156715172702304</c:v>
                </c:pt>
                <c:pt idx="10">
                  <c:v>5.067816576914671</c:v>
                </c:pt>
                <c:pt idx="11">
                  <c:v>4.971466139798958</c:v>
                </c:pt>
                <c:pt idx="12">
                  <c:v>4.872324497954774</c:v>
                </c:pt>
                <c:pt idx="13">
                  <c:v>4.7740384374231075</c:v>
                </c:pt>
                <c:pt idx="14">
                  <c:v>4.679216691532958</c:v>
                </c:pt>
                <c:pt idx="15">
                  <c:v>4.589595139980066</c:v>
                </c:pt>
                <c:pt idx="16">
                  <c:v>4.506242486570924</c:v>
                </c:pt>
                <c:pt idx="17">
                  <c:v>4.429743876297208</c:v>
                </c:pt>
                <c:pt idx="18">
                  <c:v>4.360345480790621</c:v>
                </c:pt>
                <c:pt idx="19">
                  <c:v>4.298062060471251</c:v>
                </c:pt>
                <c:pt idx="20">
                  <c:v>4.242755192704655</c:v>
                </c:pt>
                <c:pt idx="21">
                  <c:v>4.194190044608808</c:v>
                </c:pt>
                <c:pt idx="22">
                  <c:v>4.152077006857395</c:v>
                </c:pt>
                <c:pt idx="23">
                  <c:v>4.116102727938442</c:v>
                </c:pt>
                <c:pt idx="24">
                  <c:v>4.085953616797569</c:v>
                </c:pt>
                <c:pt idx="25">
                  <c:v>4.061333818582372</c:v>
                </c:pt>
                <c:pt idx="26">
                  <c:v>4.041978965159619</c:v>
                </c:pt>
                <c:pt idx="27">
                  <c:v>4.02766656763046</c:v>
                </c:pt>
                <c:pt idx="28">
                  <c:v>4.018223659370204</c:v>
                </c:pt>
                <c:pt idx="29">
                  <c:v>4.0135321380032405</c:v>
                </c:pt>
                <c:pt idx="30">
                  <c:v>4.0135321380032405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Sheet1!$A$101:$AE$101</c:f>
              <c:numCache>
                <c:ptCount val="31"/>
                <c:pt idx="0">
                  <c:v>4.865990923883065</c:v>
                </c:pt>
                <c:pt idx="1">
                  <c:v>4.865990927244968</c:v>
                </c:pt>
                <c:pt idx="2">
                  <c:v>4.8647712308371425</c:v>
                </c:pt>
                <c:pt idx="3">
                  <c:v>4.861266036569447</c:v>
                </c:pt>
                <c:pt idx="4">
                  <c:v>4.853432996591376</c:v>
                </c:pt>
                <c:pt idx="5">
                  <c:v>4.838496191272758</c:v>
                </c:pt>
                <c:pt idx="6">
                  <c:v>4.813444984670582</c:v>
                </c:pt>
                <c:pt idx="7">
                  <c:v>4.775840439688926</c:v>
                </c:pt>
                <c:pt idx="8">
                  <c:v>4.724751699625446</c:v>
                </c:pt>
                <c:pt idx="9">
                  <c:v>4.661269969887925</c:v>
                </c:pt>
                <c:pt idx="10">
                  <c:v>4.588048521777909</c:v>
                </c:pt>
                <c:pt idx="11">
                  <c:v>4.508425710044289</c:v>
                </c:pt>
                <c:pt idx="12">
                  <c:v>4.425688425014387</c:v>
                </c:pt>
                <c:pt idx="13">
                  <c:v>4.342657340169284</c:v>
                </c:pt>
                <c:pt idx="14">
                  <c:v>4.261542477930164</c:v>
                </c:pt>
                <c:pt idx="15">
                  <c:v>4.183958860210734</c:v>
                </c:pt>
                <c:pt idx="16">
                  <c:v>4.111013064000927</c:v>
                </c:pt>
                <c:pt idx="17">
                  <c:v>4.043407820267269</c:v>
                </c:pt>
                <c:pt idx="18">
                  <c:v>3.981539631388155</c:v>
                </c:pt>
                <c:pt idx="19">
                  <c:v>3.9255806398963244</c:v>
                </c:pt>
                <c:pt idx="20">
                  <c:v>3.875543860411883</c:v>
                </c:pt>
                <c:pt idx="21">
                  <c:v>3.8313339618324065</c:v>
                </c:pt>
                <c:pt idx="22">
                  <c:v>3.792786505801487</c:v>
                </c:pt>
                <c:pt idx="23">
                  <c:v>3.7596982891395148</c:v>
                </c:pt>
                <c:pt idx="24">
                  <c:v>3.7318508860320345</c:v>
                </c:pt>
                <c:pt idx="25">
                  <c:v>3.7090289384945994</c:v>
                </c:pt>
                <c:pt idx="26">
                  <c:v>3.691034304715761</c:v>
                </c:pt>
                <c:pt idx="27">
                  <c:v>3.6776968576885665</c:v>
                </c:pt>
                <c:pt idx="28">
                  <c:v>3.6688825076598297</c:v>
                </c:pt>
                <c:pt idx="29">
                  <c:v>3.664498868270989</c:v>
                </c:pt>
                <c:pt idx="30">
                  <c:v>3.664498868270989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Sheet1!$A$102:$AE$102</c:f>
              <c:numCache>
                <c:ptCount val="31"/>
                <c:pt idx="0">
                  <c:v>4.367477463750456</c:v>
                </c:pt>
                <c:pt idx="1">
                  <c:v>4.367477467041303</c:v>
                </c:pt>
                <c:pt idx="2">
                  <c:v>4.364953117552995</c:v>
                </c:pt>
                <c:pt idx="3">
                  <c:v>4.359186538672741</c:v>
                </c:pt>
                <c:pt idx="4">
                  <c:v>4.34883812432309</c:v>
                </c:pt>
                <c:pt idx="5">
                  <c:v>4.3321623023379345</c:v>
                </c:pt>
                <c:pt idx="6">
                  <c:v>4.307368066093661</c:v>
                </c:pt>
                <c:pt idx="7">
                  <c:v>4.273102922894466</c:v>
                </c:pt>
                <c:pt idx="8">
                  <c:v>4.228930849641585</c:v>
                </c:pt>
                <c:pt idx="9">
                  <c:v>4.175564494948876</c:v>
                </c:pt>
                <c:pt idx="10">
                  <c:v>4.114681840455289</c:v>
                </c:pt>
                <c:pt idx="11">
                  <c:v>4.0484997645002405</c:v>
                </c:pt>
                <c:pt idx="12">
                  <c:v>3.9793461635471647</c:v>
                </c:pt>
                <c:pt idx="13">
                  <c:v>3.909360032716024</c:v>
                </c:pt>
                <c:pt idx="14">
                  <c:v>3.8403370329547384</c:v>
                </c:pt>
                <c:pt idx="15">
                  <c:v>3.7736847728001877</c:v>
                </c:pt>
                <c:pt idx="16">
                  <c:v>3.7104431035162</c:v>
                </c:pt>
                <c:pt idx="17">
                  <c:v>3.651334724601433</c:v>
                </c:pt>
                <c:pt idx="18">
                  <c:v>3.596824600432588</c:v>
                </c:pt>
                <c:pt idx="19">
                  <c:v>3.5471770237174685</c:v>
                </c:pt>
                <c:pt idx="20">
                  <c:v>3.5025056641371983</c:v>
                </c:pt>
                <c:pt idx="21">
                  <c:v>3.4628154538979454</c:v>
                </c:pt>
                <c:pt idx="22">
                  <c:v>3.4280367831807377</c:v>
                </c:pt>
                <c:pt idx="23">
                  <c:v>3.39805305494892</c:v>
                </c:pt>
                <c:pt idx="24">
                  <c:v>3.372722718162529</c:v>
                </c:pt>
                <c:pt idx="25">
                  <c:v>3.351896763361867</c:v>
                </c:pt>
                <c:pt idx="26">
                  <c:v>3.335432476425799</c:v>
                </c:pt>
                <c:pt idx="27">
                  <c:v>3.3232040697901866</c:v>
                </c:pt>
                <c:pt idx="28">
                  <c:v>3.315110664432768</c:v>
                </c:pt>
                <c:pt idx="29">
                  <c:v>3.311081978299472</c:v>
                </c:pt>
                <c:pt idx="30">
                  <c:v>3.311081978299472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Sheet1!$A$103:$AE$103</c:f>
              <c:numCache>
                <c:ptCount val="31"/>
                <c:pt idx="0">
                  <c:v>3.8714883629222907</c:v>
                </c:pt>
                <c:pt idx="1">
                  <c:v>3.871488366064344</c:v>
                </c:pt>
                <c:pt idx="2">
                  <c:v>3.8683772401729244</c:v>
                </c:pt>
                <c:pt idx="3">
                  <c:v>3.861688882893743</c:v>
                </c:pt>
                <c:pt idx="4">
                  <c:v>3.8505706665483874</c:v>
                </c:pt>
                <c:pt idx="5">
                  <c:v>3.833946834805386</c:v>
                </c:pt>
                <c:pt idx="6">
                  <c:v>3.810762061975379</c:v>
                </c:pt>
                <c:pt idx="7">
                  <c:v>3.780272344090843</c:v>
                </c:pt>
                <c:pt idx="8">
                  <c:v>3.7423042895348457</c:v>
                </c:pt>
                <c:pt idx="9">
                  <c:v>3.6973753288053848</c:v>
                </c:pt>
                <c:pt idx="10">
                  <c:v>3.64661459019157</c:v>
                </c:pt>
                <c:pt idx="11">
                  <c:v>3.591545354186751</c:v>
                </c:pt>
                <c:pt idx="12">
                  <c:v>3.5338364428448634</c:v>
                </c:pt>
                <c:pt idx="13">
                  <c:v>3.475099605740904</c:v>
                </c:pt>
                <c:pt idx="14">
                  <c:v>3.4167608605772886</c:v>
                </c:pt>
                <c:pt idx="15">
                  <c:v>3.360000107366238</c:v>
                </c:pt>
                <c:pt idx="16">
                  <c:v>3.305739866129203</c:v>
                </c:pt>
                <c:pt idx="17">
                  <c:v>3.2546633882467537</c:v>
                </c:pt>
                <c:pt idx="18">
                  <c:v>3.207247036635141</c:v>
                </c:pt>
                <c:pt idx="19">
                  <c:v>3.1637972055304755</c:v>
                </c:pt>
                <c:pt idx="20">
                  <c:v>3.1244863341196436</c:v>
                </c:pt>
                <c:pt idx="21">
                  <c:v>3.0893854224649395</c:v>
                </c:pt>
                <c:pt idx="22">
                  <c:v>3.058492134475439</c:v>
                </c:pt>
                <c:pt idx="23">
                  <c:v>3.0317544460417496</c:v>
                </c:pt>
                <c:pt idx="24">
                  <c:v>3.009090185313963</c:v>
                </c:pt>
                <c:pt idx="25">
                  <c:v>2.9904029375983594</c:v>
                </c:pt>
                <c:pt idx="26">
                  <c:v>2.975594785245473</c:v>
                </c:pt>
                <c:pt idx="27">
                  <c:v>2.9645762981490833</c:v>
                </c:pt>
                <c:pt idx="28">
                  <c:v>2.9572741195916707</c:v>
                </c:pt>
                <c:pt idx="29">
                  <c:v>2.9536364198288125</c:v>
                </c:pt>
                <c:pt idx="30">
                  <c:v>2.9536364198288125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Sheet1!$A$104:$AE$104</c:f>
              <c:numCache>
                <c:ptCount val="31"/>
                <c:pt idx="0">
                  <c:v>3.3786103972763857</c:v>
                </c:pt>
                <c:pt idx="1">
                  <c:v>3.378610400196464</c:v>
                </c:pt>
                <c:pt idx="2">
                  <c:v>3.375378600315427</c:v>
                </c:pt>
                <c:pt idx="3">
                  <c:v>3.368621092439897</c:v>
                </c:pt>
                <c:pt idx="4">
                  <c:v>3.357808830619941</c:v>
                </c:pt>
                <c:pt idx="5">
                  <c:v>3.3422923150636015</c:v>
                </c:pt>
                <c:pt idx="6">
                  <c:v>3.321461009934872</c:v>
                </c:pt>
                <c:pt idx="7">
                  <c:v>3.2949201093626397</c:v>
                </c:pt>
                <c:pt idx="8">
                  <c:v>3.262638643442025</c:v>
                </c:pt>
                <c:pt idx="9">
                  <c:v>3.225017948871306</c:v>
                </c:pt>
                <c:pt idx="10">
                  <c:v>3.1828558461672425</c:v>
                </c:pt>
                <c:pt idx="11">
                  <c:v>3.1372306286104195</c:v>
                </c:pt>
                <c:pt idx="12">
                  <c:v>3.0893546578741806</c:v>
                </c:pt>
                <c:pt idx="13">
                  <c:v>3.0404410973719216</c:v>
                </c:pt>
                <c:pt idx="14">
                  <c:v>2.9916067073686428</c:v>
                </c:pt>
                <c:pt idx="15">
                  <c:v>2.943814941643917</c:v>
                </c:pt>
                <c:pt idx="16">
                  <c:v>2.8978528776194623</c:v>
                </c:pt>
                <c:pt idx="17">
                  <c:v>2.8543319383748402</c:v>
                </c:pt>
                <c:pt idx="18">
                  <c:v>2.813702965576372</c:v>
                </c:pt>
                <c:pt idx="19">
                  <c:v>2.776278441353232</c:v>
                </c:pt>
                <c:pt idx="20">
                  <c:v>2.7422570584699986</c:v>
                </c:pt>
                <c:pt idx="21">
                  <c:v>2.7117477818710443</c:v>
                </c:pt>
                <c:pt idx="22">
                  <c:v>2.684791901056733</c:v>
                </c:pt>
                <c:pt idx="23">
                  <c:v>2.6613824245655175</c:v>
                </c:pt>
                <c:pt idx="24">
                  <c:v>2.6414806548398384</c:v>
                </c:pt>
                <c:pt idx="25">
                  <c:v>2.6250300320632367</c:v>
                </c:pt>
                <c:pt idx="26">
                  <c:v>2.6119674445585646</c:v>
                </c:pt>
                <c:pt idx="27">
                  <c:v>2.6022322338319075</c:v>
                </c:pt>
                <c:pt idx="28">
                  <c:v>2.5957731118861096</c:v>
                </c:pt>
                <c:pt idx="29">
                  <c:v>2.592553177546902</c:v>
                </c:pt>
                <c:pt idx="30">
                  <c:v>2.592553177546902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Sheet1!$A$105:$AE$105</c:f>
              <c:numCache>
                <c:ptCount val="31"/>
                <c:pt idx="0">
                  <c:v>2.888964240061597</c:v>
                </c:pt>
                <c:pt idx="1">
                  <c:v>2.888964242692927</c:v>
                </c:pt>
                <c:pt idx="2">
                  <c:v>2.8859056740680327</c:v>
                </c:pt>
                <c:pt idx="3">
                  <c:v>2.8796080616558006</c:v>
                </c:pt>
                <c:pt idx="4">
                  <c:v>2.869751254319912</c:v>
                </c:pt>
                <c:pt idx="5">
                  <c:v>2.85595259100912</c:v>
                </c:pt>
                <c:pt idx="6">
                  <c:v>2.837869559730046</c:v>
                </c:pt>
                <c:pt idx="7">
                  <c:v>2.8153084467034803</c:v>
                </c:pt>
                <c:pt idx="8">
                  <c:v>2.7883122330949224</c:v>
                </c:pt>
                <c:pt idx="9">
                  <c:v>2.7572019845813127</c:v>
                </c:pt>
                <c:pt idx="10">
                  <c:v>2.7225602249542025</c:v>
                </c:pt>
                <c:pt idx="11">
                  <c:v>2.685166664644198</c:v>
                </c:pt>
                <c:pt idx="12">
                  <c:v>2.6459104715881803</c:v>
                </c:pt>
                <c:pt idx="13">
                  <c:v>2.605703427917964</c:v>
                </c:pt>
                <c:pt idx="14">
                  <c:v>2.5654099397901935</c:v>
                </c:pt>
                <c:pt idx="15">
                  <c:v>2.52580008461695</c:v>
                </c:pt>
                <c:pt idx="16">
                  <c:v>2.4875247751980436</c:v>
                </c:pt>
                <c:pt idx="17">
                  <c:v>2.4511085333775036</c:v>
                </c:pt>
                <c:pt idx="18">
                  <c:v>2.4169544576908644</c:v>
                </c:pt>
                <c:pt idx="19">
                  <c:v>2.3853565479838585</c:v>
                </c:pt>
                <c:pt idx="20">
                  <c:v>2.3565156890511507</c:v>
                </c:pt>
                <c:pt idx="21">
                  <c:v>2.3305567583404523</c:v>
                </c:pt>
                <c:pt idx="22">
                  <c:v>2.3075452764593414</c:v>
                </c:pt>
                <c:pt idx="23">
                  <c:v>2.2875027097267475</c:v>
                </c:pt>
                <c:pt idx="24">
                  <c:v>2.27041999103928</c:v>
                </c:pt>
                <c:pt idx="25">
                  <c:v>2.2562691050588057</c:v>
                </c:pt>
                <c:pt idx="26">
                  <c:v>2.2450127410361245</c:v>
                </c:pt>
                <c:pt idx="27">
                  <c:v>2.236612094775865</c:v>
                </c:pt>
                <c:pt idx="28">
                  <c:v>2.231032930675047</c:v>
                </c:pt>
                <c:pt idx="29">
                  <c:v>2.228250015045631</c:v>
                </c:pt>
                <c:pt idx="30">
                  <c:v>2.228250015045631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Sheet1!$A$106:$AE$106</c:f>
              <c:numCache>
                <c:ptCount val="31"/>
                <c:pt idx="0">
                  <c:v>2.4023766590869178</c:v>
                </c:pt>
                <c:pt idx="1">
                  <c:v>2.4023766613705795</c:v>
                </c:pt>
                <c:pt idx="2">
                  <c:v>2.399671796577768</c:v>
                </c:pt>
                <c:pt idx="3">
                  <c:v>2.3941542308590646</c:v>
                </c:pt>
                <c:pt idx="4">
                  <c:v>2.3856355392007385</c:v>
                </c:pt>
                <c:pt idx="5">
                  <c:v>2.373897240318251</c:v>
                </c:pt>
                <c:pt idx="6">
                  <c:v>2.3587561969025974</c:v>
                </c:pt>
                <c:pt idx="7">
                  <c:v>2.3401318905329864</c:v>
                </c:pt>
                <c:pt idx="8">
                  <c:v>2.318099863874508</c:v>
                </c:pt>
                <c:pt idx="9">
                  <c:v>2.2929175379744677</c:v>
                </c:pt>
                <c:pt idx="10">
                  <c:v>2.2650164113687508</c:v>
                </c:pt>
                <c:pt idx="11">
                  <c:v>2.234965340764166</c:v>
                </c:pt>
                <c:pt idx="12">
                  <c:v>2.2034171436656087</c:v>
                </c:pt>
                <c:pt idx="13">
                  <c:v>2.171052211086598</c:v>
                </c:pt>
                <c:pt idx="14">
                  <c:v>2.138529547838295</c:v>
                </c:pt>
                <c:pt idx="15">
                  <c:v>2.1064506908269487</c:v>
                </c:pt>
                <c:pt idx="16">
                  <c:v>2.0753376145685216</c:v>
                </c:pt>
                <c:pt idx="17">
                  <c:v>2.0456229720194323</c:v>
                </c:pt>
                <c:pt idx="18">
                  <c:v>2.0176497939616027</c:v>
                </c:pt>
                <c:pt idx="19">
                  <c:v>1.991677614315115</c:v>
                </c:pt>
                <c:pt idx="20">
                  <c:v>1.9678924021977382</c:v>
                </c:pt>
                <c:pt idx="21">
                  <c:v>1.9464182970513886</c:v>
                </c:pt>
                <c:pt idx="22">
                  <c:v>1.9273297480375549</c:v>
                </c:pt>
                <c:pt idx="23">
                  <c:v>1.9106631583879137</c:v>
                </c:pt>
                <c:pt idx="24">
                  <c:v>1.8964275062646405</c:v>
                </c:pt>
                <c:pt idx="25">
                  <c:v>1.8846136679835221</c:v>
                </c:pt>
                <c:pt idx="26">
                  <c:v>1.8752023317579298</c:v>
                </c:pt>
                <c:pt idx="27">
                  <c:v>1.868170485652204</c:v>
                </c:pt>
                <c:pt idx="28">
                  <c:v>1.8634965131348813</c:v>
                </c:pt>
                <c:pt idx="29">
                  <c:v>1.8611639490730818</c:v>
                </c:pt>
                <c:pt idx="30">
                  <c:v>1.8611639490730818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Sheet1!$A$107:$AE$107</c:f>
              <c:numCache>
                <c:ptCount val="31"/>
                <c:pt idx="0">
                  <c:v>1.918493949416467</c:v>
                </c:pt>
                <c:pt idx="1">
                  <c:v>1.9184939513025028</c:v>
                </c:pt>
                <c:pt idx="2">
                  <c:v>1.9162506242281798</c:v>
                </c:pt>
                <c:pt idx="3">
                  <c:v>1.9117015302941711</c:v>
                </c:pt>
                <c:pt idx="4">
                  <c:v>1.9047394357149532</c:v>
                </c:pt>
                <c:pt idx="5">
                  <c:v>1.8952446387250783</c:v>
                </c:pt>
                <c:pt idx="6">
                  <c:v>1.8831261017853942</c:v>
                </c:pt>
                <c:pt idx="7">
                  <c:v>1.868363059633293</c:v>
                </c:pt>
                <c:pt idx="8">
                  <c:v>1.8510377991337839</c:v>
                </c:pt>
                <c:pt idx="9">
                  <c:v>1.831351897594071</c:v>
                </c:pt>
                <c:pt idx="10">
                  <c:v>1.8096225476073085</c:v>
                </c:pt>
                <c:pt idx="11">
                  <c:v>1.7862611495241785</c:v>
                </c:pt>
                <c:pt idx="12">
                  <c:v>1.761740557701677</c:v>
                </c:pt>
                <c:pt idx="13">
                  <c:v>1.7365587317406264</c:v>
                </c:pt>
                <c:pt idx="14">
                  <c:v>1.7112053568040697</c:v>
                </c:pt>
                <c:pt idx="15">
                  <c:v>1.6861355237729332</c:v>
                </c:pt>
                <c:pt idx="16">
                  <c:v>1.6617520280441656</c:v>
                </c:pt>
                <c:pt idx="17">
                  <c:v>1.6383959542975801</c:v>
                </c:pt>
                <c:pt idx="18">
                  <c:v>1.6163441402454062</c:v>
                </c:pt>
                <c:pt idx="19">
                  <c:v>1.5958117218196208</c:v>
                </c:pt>
                <c:pt idx="20">
                  <c:v>1.5769580173322078</c:v>
                </c:pt>
                <c:pt idx="21">
                  <c:v>1.5598942888218648</c:v>
                </c:pt>
                <c:pt idx="22">
                  <c:v>1.5446922696517913</c:v>
                </c:pt>
                <c:pt idx="23">
                  <c:v>1.531392679104862</c:v>
                </c:pt>
                <c:pt idx="24">
                  <c:v>1.5200132173847765</c:v>
                </c:pt>
                <c:pt idx="25">
                  <c:v>1.5105557387165969</c:v>
                </c:pt>
                <c:pt idx="26">
                  <c:v>1.503012442322429</c:v>
                </c:pt>
                <c:pt idx="27">
                  <c:v>1.4973710129728222</c:v>
                </c:pt>
                <c:pt idx="28">
                  <c:v>1.4936186972133285</c:v>
                </c:pt>
                <c:pt idx="29">
                  <c:v>1.491745329125661</c:v>
                </c:pt>
                <c:pt idx="30">
                  <c:v>1.491745329125661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Sheet1!$A$108:$AE$108</c:f>
              <c:numCache>
                <c:ptCount val="31"/>
                <c:pt idx="0">
                  <c:v>1.4368545720871153</c:v>
                </c:pt>
                <c:pt idx="1">
                  <c:v>1.4368545735353728</c:v>
                </c:pt>
                <c:pt idx="2">
                  <c:v>1.435135222107972</c:v>
                </c:pt>
                <c:pt idx="3">
                  <c:v>1.43166183380487</c:v>
                </c:pt>
                <c:pt idx="4">
                  <c:v>1.4263760381616486</c:v>
                </c:pt>
                <c:pt idx="5">
                  <c:v>1.4192157807245878</c:v>
                </c:pt>
                <c:pt idx="6">
                  <c:v>1.4101405156725704</c:v>
                </c:pt>
                <c:pt idx="7">
                  <c:v>1.3991564510480257</c:v>
                </c:pt>
                <c:pt idx="8">
                  <c:v>1.3863363795986854</c:v>
                </c:pt>
                <c:pt idx="9">
                  <c:v>1.3718297100447623</c:v>
                </c:pt>
                <c:pt idx="10">
                  <c:v>1.355860736561525</c:v>
                </c:pt>
                <c:pt idx="11">
                  <c:v>1.3387161568908559</c:v>
                </c:pt>
                <c:pt idx="12">
                  <c:v>1.3207252110002883</c:v>
                </c:pt>
                <c:pt idx="13">
                  <c:v>1.3022368067554857</c:v>
                </c:pt>
                <c:pt idx="14">
                  <c:v>1.2835976295117613</c:v>
                </c:pt>
                <c:pt idx="15">
                  <c:v>1.2651340253228578</c:v>
                </c:pt>
                <c:pt idx="16">
                  <c:v>1.247139025696446</c:v>
                </c:pt>
                <c:pt idx="17">
                  <c:v>1.229864683283118</c:v>
                </c:pt>
                <c:pt idx="18">
                  <c:v>1.2135190975353876</c:v>
                </c:pt>
                <c:pt idx="19">
                  <c:v>1.198267122234559</c:v>
                </c:pt>
                <c:pt idx="20">
                  <c:v>1.1842336635381738</c:v>
                </c:pt>
                <c:pt idx="21">
                  <c:v>1.1715085784823256</c:v>
                </c:pt>
                <c:pt idx="22">
                  <c:v>1.160152370035457</c:v>
                </c:pt>
                <c:pt idx="23">
                  <c:v>1.1502020785294746</c:v>
                </c:pt>
                <c:pt idx="24">
                  <c:v>1.1416769531082935</c:v>
                </c:pt>
                <c:pt idx="25">
                  <c:v>1.1345836349300034</c:v>
                </c:pt>
                <c:pt idx="26">
                  <c:v>1.1289206936736518</c:v>
                </c:pt>
                <c:pt idx="27">
                  <c:v>1.1246824345892028</c:v>
                </c:pt>
                <c:pt idx="28">
                  <c:v>1.121861941537947</c:v>
                </c:pt>
                <c:pt idx="29">
                  <c:v>1.1204533490182271</c:v>
                </c:pt>
                <c:pt idx="30">
                  <c:v>1.1204533490182271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Sheet1!$A$109:$AE$109</c:f>
              <c:numCache>
                <c:ptCount val="31"/>
                <c:pt idx="0">
                  <c:v>0.9569345500967495</c:v>
                </c:pt>
                <c:pt idx="1">
                  <c:v>0.9569345510774935</c:v>
                </c:pt>
                <c:pt idx="2">
                  <c:v>0.9557738593183669</c:v>
                </c:pt>
                <c:pt idx="3">
                  <c:v>0.9534345471544804</c:v>
                </c:pt>
                <c:pt idx="4">
                  <c:v>0.9498871049667845</c:v>
                </c:pt>
                <c:pt idx="5">
                  <c:v>0.94510193299049</c:v>
                </c:pt>
                <c:pt idx="6">
                  <c:v>0.9390637318903832</c:v>
                </c:pt>
                <c:pt idx="7">
                  <c:v>0.9317858521706487</c:v>
                </c:pt>
                <c:pt idx="8">
                  <c:v>0.9233215611926835</c:v>
                </c:pt>
                <c:pt idx="9">
                  <c:v>0.9137698296049115</c:v>
                </c:pt>
                <c:pt idx="10">
                  <c:v>0.90327453505065</c:v>
                </c:pt>
                <c:pt idx="11">
                  <c:v>0.8920175340012295</c:v>
                </c:pt>
                <c:pt idx="12">
                  <c:v>0.8802073263594122</c:v>
                </c:pt>
                <c:pt idx="13">
                  <c:v>0.868065658661338</c:v>
                </c:pt>
                <c:pt idx="14">
                  <c:v>0.8558143332430401</c:v>
                </c:pt>
                <c:pt idx="15">
                  <c:v>0.8436639265729543</c:v>
                </c:pt>
                <c:pt idx="16">
                  <c:v>0.8318053705780586</c:v>
                </c:pt>
                <c:pt idx="17">
                  <c:v>0.8204046602185371</c:v>
                </c:pt>
                <c:pt idx="18">
                  <c:v>0.8096004491583952</c:v>
                </c:pt>
                <c:pt idx="19">
                  <c:v>0.7995040109791522</c:v>
                </c:pt>
                <c:pt idx="20">
                  <c:v>0.7902009411801851</c:v>
                </c:pt>
                <c:pt idx="21">
                  <c:v>0.7817539967400152</c:v>
                </c:pt>
                <c:pt idx="22">
                  <c:v>0.7742065588002689</c:v>
                </c:pt>
                <c:pt idx="23">
                  <c:v>0.7675863172925907</c:v>
                </c:pt>
                <c:pt idx="24">
                  <c:v>0.7619088870983666</c:v>
                </c:pt>
                <c:pt idx="25">
                  <c:v>0.757181159801509</c:v>
                </c:pt>
                <c:pt idx="26">
                  <c:v>0.7534042684877527</c:v>
                </c:pt>
                <c:pt idx="27">
                  <c:v>0.7505760958458794</c:v>
                </c:pt>
                <c:pt idx="28">
                  <c:v>0.7486932910271059</c:v>
                </c:pt>
                <c:pt idx="29">
                  <c:v>0.7477527820936097</c:v>
                </c:pt>
                <c:pt idx="30">
                  <c:v>0.7477527820936097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Sheet1!$A$110:$AE$110</c:f>
              <c:numCache>
                <c:ptCount val="31"/>
                <c:pt idx="0">
                  <c:v>0.4781752223432174</c:v>
                </c:pt>
                <c:pt idx="1">
                  <c:v>0.4781752228375312</c:v>
                </c:pt>
                <c:pt idx="2">
                  <c:v>0.47759111842519764</c:v>
                </c:pt>
                <c:pt idx="3">
                  <c:v>0.4764153920467302</c:v>
                </c:pt>
                <c:pt idx="4">
                  <c:v>0.4746359031195986</c:v>
                </c:pt>
                <c:pt idx="5">
                  <c:v>0.4722411159920565</c:v>
                </c:pt>
                <c:pt idx="6">
                  <c:v>0.4692266284042286</c:v>
                </c:pt>
                <c:pt idx="7">
                  <c:v>0.46560166630330246</c:v>
                </c:pt>
                <c:pt idx="8">
                  <c:v>0.4613941852333836</c:v>
                </c:pt>
                <c:pt idx="9">
                  <c:v>0.456653514061908</c:v>
                </c:pt>
                <c:pt idx="10">
                  <c:v>0.451450042065629</c:v>
                </c:pt>
                <c:pt idx="11">
                  <c:v>0.44587211984029623</c:v>
                </c:pt>
                <c:pt idx="12">
                  <c:v>0.44002090402028177</c:v>
                </c:pt>
                <c:pt idx="13">
                  <c:v>0.4340041706440038</c:v>
                </c:pt>
                <c:pt idx="14">
                  <c:v>0.4279301206940677</c:v>
                </c:pt>
                <c:pt idx="15">
                  <c:v>0.42190197972590615</c:v>
                </c:pt>
                <c:pt idx="16">
                  <c:v>0.41601387250970306</c:v>
                </c:pt>
                <c:pt idx="17">
                  <c:v>0.4103481406433189</c:v>
                </c:pt>
                <c:pt idx="18">
                  <c:v>0.4049740307874102</c:v>
                </c:pt>
                <c:pt idx="19">
                  <c:v>0.39994753432236996</c:v>
                </c:pt>
                <c:pt idx="20">
                  <c:v>0.3953120965272793</c:v>
                </c:pt>
                <c:pt idx="21">
                  <c:v>0.39109991163842495</c:v>
                </c:pt>
                <c:pt idx="22">
                  <c:v>0.38733355434313166</c:v>
                </c:pt>
                <c:pt idx="23">
                  <c:v>0.3840277480126069</c:v>
                </c:pt>
                <c:pt idx="24">
                  <c:v>0.38119112151257134</c:v>
                </c:pt>
                <c:pt idx="25">
                  <c:v>0.37882785205320696</c:v>
                </c:pt>
                <c:pt idx="26">
                  <c:v>0.37693912802553076</c:v>
                </c:pt>
                <c:pt idx="27">
                  <c:v>0.3755243926976414</c:v>
                </c:pt>
                <c:pt idx="28">
                  <c:v>0.3745823480621029</c:v>
                </c:pt>
                <c:pt idx="29">
                  <c:v>0.3741117096698442</c:v>
                </c:pt>
                <c:pt idx="30">
                  <c:v>0.3741117096698442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Sheet1!$A$111:$AE$111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9668621"/>
        <c:axId val="65690998"/>
        <c:axId val="54348071"/>
      </c:surface3D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9668621"/>
        <c:crossesAt val="1"/>
        <c:crossBetween val="midCat"/>
        <c:dispUnits/>
      </c:valAx>
      <c:ser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09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Parked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0.3333333333333164</c:v>
                </c:pt>
                <c:pt idx="1">
                  <c:v>0.3333333333333164</c:v>
                </c:pt>
                <c:pt idx="2">
                  <c:v>0.3333333333333164</c:v>
                </c:pt>
                <c:pt idx="3">
                  <c:v>0.3333333333333164</c:v>
                </c:pt>
                <c:pt idx="4">
                  <c:v>0.3333333333333164</c:v>
                </c:pt>
                <c:pt idx="5">
                  <c:v>0.3333333333333164</c:v>
                </c:pt>
                <c:pt idx="6">
                  <c:v>0.3333333333333164</c:v>
                </c:pt>
                <c:pt idx="7">
                  <c:v>0.3333333333333164</c:v>
                </c:pt>
                <c:pt idx="8">
                  <c:v>0.3333333333333164</c:v>
                </c:pt>
                <c:pt idx="9">
                  <c:v>0.3333333333333164</c:v>
                </c:pt>
                <c:pt idx="10">
                  <c:v>0.3333333333333164</c:v>
                </c:pt>
                <c:pt idx="11">
                  <c:v>0.3333333333333164</c:v>
                </c:pt>
                <c:pt idx="12">
                  <c:v>0.3333333333333164</c:v>
                </c:pt>
                <c:pt idx="13">
                  <c:v>0.3333333333333164</c:v>
                </c:pt>
                <c:pt idx="14">
                  <c:v>0.3333333333333164</c:v>
                </c:pt>
                <c:pt idx="15">
                  <c:v>0.3333333333333164</c:v>
                </c:pt>
                <c:pt idx="16">
                  <c:v>0.3333333333333164</c:v>
                </c:pt>
                <c:pt idx="17">
                  <c:v>0.3333333333333164</c:v>
                </c:pt>
                <c:pt idx="18">
                  <c:v>0.3333333333333164</c:v>
                </c:pt>
                <c:pt idx="19">
                  <c:v>0.3333333333333164</c:v>
                </c:pt>
                <c:pt idx="20">
                  <c:v>0.3333333333333164</c:v>
                </c:pt>
                <c:pt idx="21">
                  <c:v>0.3333333333333164</c:v>
                </c:pt>
                <c:pt idx="22">
                  <c:v>0.3333333333333164</c:v>
                </c:pt>
                <c:pt idx="23">
                  <c:v>0.3333333333333164</c:v>
                </c:pt>
                <c:pt idx="24">
                  <c:v>0.3333333333333164</c:v>
                </c:pt>
                <c:pt idx="25">
                  <c:v>0.3333333333333164</c:v>
                </c:pt>
                <c:pt idx="26">
                  <c:v>0.3333333333333164</c:v>
                </c:pt>
                <c:pt idx="27">
                  <c:v>0.3333333333333164</c:v>
                </c:pt>
                <c:pt idx="28">
                  <c:v>0.3333333333333164</c:v>
                </c:pt>
                <c:pt idx="29">
                  <c:v>0.3333333333333164</c:v>
                </c:pt>
                <c:pt idx="30">
                  <c:v>0.3333333333333164</c:v>
                </c:pt>
              </c:numCache>
            </c:numRef>
          </c:val>
          <c:smooth val="0"/>
        </c:ser>
        <c:ser>
          <c:idx val="1"/>
          <c:order val="1"/>
          <c:tx>
            <c:v>Half 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Sheet1!$A$70:$AE$70</c:f>
              <c:numCache>
                <c:ptCount val="31"/>
                <c:pt idx="0">
                  <c:v>0.39894883647326496</c:v>
                </c:pt>
                <c:pt idx="1">
                  <c:v>0.39894883647340296</c:v>
                </c:pt>
                <c:pt idx="2">
                  <c:v>0.399166080403384</c:v>
                </c:pt>
                <c:pt idx="3">
                  <c:v>0.3995931878860657</c:v>
                </c:pt>
                <c:pt idx="4">
                  <c:v>0.400215509798183</c:v>
                </c:pt>
                <c:pt idx="5">
                  <c:v>0.40101136907267254</c:v>
                </c:pt>
                <c:pt idx="6">
                  <c:v>0.40195246395116524</c:v>
                </c:pt>
                <c:pt idx="7">
                  <c:v>0.40300447887166535</c:v>
                </c:pt>
                <c:pt idx="8">
                  <c:v>0.4041279538469701</c:v>
                </c:pt>
                <c:pt idx="9">
                  <c:v>0.40527945988641445</c:v>
                </c:pt>
                <c:pt idx="10">
                  <c:v>0.4064131129871877</c:v>
                </c:pt>
                <c:pt idx="11">
                  <c:v>0.4074824304040444</c:v>
                </c:pt>
                <c:pt idx="12">
                  <c:v>0.4084424899872115</c:v>
                </c:pt>
                <c:pt idx="13">
                  <c:v>0.4092522991038987</c:v>
                </c:pt>
                <c:pt idx="14">
                  <c:v>0.40987722094341406</c:v>
                </c:pt>
                <c:pt idx="15">
                  <c:v>0.410291254171073</c:v>
                </c:pt>
                <c:pt idx="16">
                  <c:v>0.4104789312481812</c:v>
                </c:pt>
                <c:pt idx="17">
                  <c:v>0.41043660501846146</c:v>
                </c:pt>
                <c:pt idx="18">
                  <c:v>0.4101729403682145</c:v>
                </c:pt>
                <c:pt idx="19">
                  <c:v>0.40970851516288886</c:v>
                </c:pt>
                <c:pt idx="20">
                  <c:v>0.40907454685316036</c:v>
                </c:pt>
                <c:pt idx="21">
                  <c:v>0.4083108734273504</c:v>
                </c:pt>
                <c:pt idx="22">
                  <c:v>0.40746340393383546</c:v>
                </c:pt>
                <c:pt idx="23">
                  <c:v>0.4065812968949433</c:v>
                </c:pt>
                <c:pt idx="24">
                  <c:v>0.40571412048884115</c:v>
                </c:pt>
                <c:pt idx="25">
                  <c:v>0.40490920535294267</c:v>
                </c:pt>
                <c:pt idx="26">
                  <c:v>0.4042093360518187</c:v>
                </c:pt>
                <c:pt idx="27">
                  <c:v>0.40365085871013007</c:v>
                </c:pt>
                <c:pt idx="28">
                  <c:v>0.4032622243450138</c:v>
                </c:pt>
                <c:pt idx="29">
                  <c:v>0.40306294831187</c:v>
                </c:pt>
                <c:pt idx="30">
                  <c:v>0.40306294831187</c:v>
                </c:pt>
              </c:numCache>
            </c:numRef>
          </c:val>
          <c:smooth val="0"/>
        </c:ser>
        <c:ser>
          <c:idx val="2"/>
          <c:order val="2"/>
          <c:tx>
            <c:v>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Sheet1!$A$110:$AE$110</c:f>
              <c:numCache>
                <c:ptCount val="31"/>
                <c:pt idx="0">
                  <c:v>0.4781752223432174</c:v>
                </c:pt>
                <c:pt idx="1">
                  <c:v>0.4781752228375312</c:v>
                </c:pt>
                <c:pt idx="2">
                  <c:v>0.47759111842519764</c:v>
                </c:pt>
                <c:pt idx="3">
                  <c:v>0.4764153920467302</c:v>
                </c:pt>
                <c:pt idx="4">
                  <c:v>0.4746359031195986</c:v>
                </c:pt>
                <c:pt idx="5">
                  <c:v>0.4722411159920565</c:v>
                </c:pt>
                <c:pt idx="6">
                  <c:v>0.4692266284042286</c:v>
                </c:pt>
                <c:pt idx="7">
                  <c:v>0.46560166630330246</c:v>
                </c:pt>
                <c:pt idx="8">
                  <c:v>0.4613941852333836</c:v>
                </c:pt>
                <c:pt idx="9">
                  <c:v>0.456653514061908</c:v>
                </c:pt>
                <c:pt idx="10">
                  <c:v>0.451450042065629</c:v>
                </c:pt>
                <c:pt idx="11">
                  <c:v>0.44587211984029623</c:v>
                </c:pt>
                <c:pt idx="12">
                  <c:v>0.44002090402028177</c:v>
                </c:pt>
                <c:pt idx="13">
                  <c:v>0.4340041706440038</c:v>
                </c:pt>
                <c:pt idx="14">
                  <c:v>0.4279301206940677</c:v>
                </c:pt>
                <c:pt idx="15">
                  <c:v>0.42190197972590615</c:v>
                </c:pt>
                <c:pt idx="16">
                  <c:v>0.41601387250970306</c:v>
                </c:pt>
                <c:pt idx="17">
                  <c:v>0.4103481406433189</c:v>
                </c:pt>
                <c:pt idx="18">
                  <c:v>0.4049740307874102</c:v>
                </c:pt>
                <c:pt idx="19">
                  <c:v>0.39994753432236996</c:v>
                </c:pt>
                <c:pt idx="20">
                  <c:v>0.3953120965272793</c:v>
                </c:pt>
                <c:pt idx="21">
                  <c:v>0.39109991163842495</c:v>
                </c:pt>
                <c:pt idx="22">
                  <c:v>0.38733355434313166</c:v>
                </c:pt>
                <c:pt idx="23">
                  <c:v>0.3840277480126069</c:v>
                </c:pt>
                <c:pt idx="24">
                  <c:v>0.38119112151257134</c:v>
                </c:pt>
                <c:pt idx="25">
                  <c:v>0.37882785205320696</c:v>
                </c:pt>
                <c:pt idx="26">
                  <c:v>0.37693912802553076</c:v>
                </c:pt>
                <c:pt idx="27">
                  <c:v>0.3755243926976414</c:v>
                </c:pt>
                <c:pt idx="28">
                  <c:v>0.3745823480621029</c:v>
                </c:pt>
                <c:pt idx="29">
                  <c:v>0.3741117096698442</c:v>
                </c:pt>
                <c:pt idx="30">
                  <c:v>0.3741117096698442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19</xdr:row>
      <xdr:rowOff>76200</xdr:rowOff>
    </xdr:from>
    <xdr:to>
      <xdr:col>39</xdr:col>
      <xdr:colOff>466725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6877050" y="3152775"/>
        <a:ext cx="5476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142875</xdr:colOff>
      <xdr:row>54</xdr:row>
      <xdr:rowOff>95250</xdr:rowOff>
    </xdr:from>
    <xdr:to>
      <xdr:col>39</xdr:col>
      <xdr:colOff>523875</xdr:colOff>
      <xdr:row>78</xdr:row>
      <xdr:rowOff>57150</xdr:rowOff>
    </xdr:to>
    <xdr:graphicFrame>
      <xdr:nvGraphicFramePr>
        <xdr:cNvPr id="2" name="Chart 6"/>
        <xdr:cNvGraphicFramePr/>
      </xdr:nvGraphicFramePr>
      <xdr:xfrm>
        <a:off x="6934200" y="8839200"/>
        <a:ext cx="5476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133350</xdr:colOff>
      <xdr:row>94</xdr:row>
      <xdr:rowOff>95250</xdr:rowOff>
    </xdr:from>
    <xdr:to>
      <xdr:col>39</xdr:col>
      <xdr:colOff>514350</xdr:colOff>
      <xdr:row>118</xdr:row>
      <xdr:rowOff>57150</xdr:rowOff>
    </xdr:to>
    <xdr:graphicFrame>
      <xdr:nvGraphicFramePr>
        <xdr:cNvPr id="3" name="Chart 7"/>
        <xdr:cNvGraphicFramePr/>
      </xdr:nvGraphicFramePr>
      <xdr:xfrm>
        <a:off x="6924675" y="15316200"/>
        <a:ext cx="54768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111</xdr:row>
      <xdr:rowOff>76200</xdr:rowOff>
    </xdr:from>
    <xdr:to>
      <xdr:col>30</xdr:col>
      <xdr:colOff>85725</xdr:colOff>
      <xdr:row>135</xdr:row>
      <xdr:rowOff>38100</xdr:rowOff>
    </xdr:to>
    <xdr:graphicFrame>
      <xdr:nvGraphicFramePr>
        <xdr:cNvPr id="4" name="Chart 8"/>
        <xdr:cNvGraphicFramePr/>
      </xdr:nvGraphicFramePr>
      <xdr:xfrm>
        <a:off x="200025" y="18049875"/>
        <a:ext cx="64579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3"/>
  <sheetViews>
    <sheetView tabSelected="1" workbookViewId="0" topLeftCell="E31">
      <selection activeCell="G34" sqref="G34"/>
    </sheetView>
  </sheetViews>
  <sheetFormatPr defaultColWidth="9.140625" defaultRowHeight="12.75"/>
  <cols>
    <col min="1" max="31" width="3.28125" style="0" customWidth="1"/>
    <col min="34" max="34" width="12.421875" style="0" bestFit="1" customWidth="1"/>
  </cols>
  <sheetData>
    <row r="1" spans="1:43" ht="12.75">
      <c r="A1" s="2">
        <f>$AH$2</f>
        <v>10</v>
      </c>
      <c r="B1" s="2">
        <f aca="true" t="shared" si="0" ref="B1:AE1">$AH$2</f>
        <v>10</v>
      </c>
      <c r="C1" s="2">
        <f t="shared" si="0"/>
        <v>10</v>
      </c>
      <c r="D1" s="2">
        <f t="shared" si="0"/>
        <v>10</v>
      </c>
      <c r="E1" s="2">
        <f t="shared" si="0"/>
        <v>10</v>
      </c>
      <c r="F1" s="2">
        <f t="shared" si="0"/>
        <v>10</v>
      </c>
      <c r="G1" s="2">
        <f t="shared" si="0"/>
        <v>10</v>
      </c>
      <c r="H1" s="2">
        <f t="shared" si="0"/>
        <v>10</v>
      </c>
      <c r="I1" s="2">
        <f t="shared" si="0"/>
        <v>10</v>
      </c>
      <c r="J1" s="2">
        <f t="shared" si="0"/>
        <v>10</v>
      </c>
      <c r="K1" s="2">
        <f t="shared" si="0"/>
        <v>10</v>
      </c>
      <c r="L1" s="2">
        <f t="shared" si="0"/>
        <v>10</v>
      </c>
      <c r="M1" s="2">
        <f t="shared" si="0"/>
        <v>10</v>
      </c>
      <c r="N1" s="2">
        <f t="shared" si="0"/>
        <v>10</v>
      </c>
      <c r="O1" s="2">
        <f t="shared" si="0"/>
        <v>10</v>
      </c>
      <c r="P1" s="2">
        <f t="shared" si="0"/>
        <v>10</v>
      </c>
      <c r="Q1" s="2">
        <f t="shared" si="0"/>
        <v>10</v>
      </c>
      <c r="R1" s="2">
        <f t="shared" si="0"/>
        <v>10</v>
      </c>
      <c r="S1" s="2">
        <f t="shared" si="0"/>
        <v>10</v>
      </c>
      <c r="T1" s="2">
        <f t="shared" si="0"/>
        <v>10</v>
      </c>
      <c r="U1" s="2">
        <f t="shared" si="0"/>
        <v>10</v>
      </c>
      <c r="V1" s="2">
        <f t="shared" si="0"/>
        <v>10</v>
      </c>
      <c r="W1" s="2">
        <f t="shared" si="0"/>
        <v>10</v>
      </c>
      <c r="X1" s="2">
        <f t="shared" si="0"/>
        <v>10</v>
      </c>
      <c r="Y1" s="2">
        <f t="shared" si="0"/>
        <v>10</v>
      </c>
      <c r="Z1" s="2">
        <f t="shared" si="0"/>
        <v>10</v>
      </c>
      <c r="AA1" s="2">
        <f t="shared" si="0"/>
        <v>10</v>
      </c>
      <c r="AB1" s="2">
        <f t="shared" si="0"/>
        <v>10</v>
      </c>
      <c r="AC1" s="2">
        <f t="shared" si="0"/>
        <v>10</v>
      </c>
      <c r="AD1" s="2">
        <f t="shared" si="0"/>
        <v>10</v>
      </c>
      <c r="AE1" s="2">
        <f t="shared" si="0"/>
        <v>10</v>
      </c>
      <c r="AO1">
        <f>A30</f>
        <v>0.3333333333333164</v>
      </c>
      <c r="AP1">
        <f>B1</f>
        <v>10</v>
      </c>
      <c r="AQ1">
        <f>AD1</f>
        <v>10</v>
      </c>
    </row>
    <row r="2" spans="1:43" ht="12.75">
      <c r="A2" s="4">
        <f>B2</f>
        <v>9.666666666666632</v>
      </c>
      <c r="B2">
        <f>(C2+B3+A2+B1)/4</f>
        <v>9.666666666666632</v>
      </c>
      <c r="C2">
        <f aca="true" t="shared" si="1" ref="C2:AD11">(D2+C3+B2+C1)/4</f>
        <v>9.666666666666632</v>
      </c>
      <c r="D2">
        <f t="shared" si="1"/>
        <v>9.666666666666632</v>
      </c>
      <c r="E2">
        <f t="shared" si="1"/>
        <v>9.666666666666632</v>
      </c>
      <c r="F2">
        <f t="shared" si="1"/>
        <v>9.666666666666632</v>
      </c>
      <c r="G2">
        <f t="shared" si="1"/>
        <v>9.666666666666632</v>
      </c>
      <c r="H2">
        <f t="shared" si="1"/>
        <v>9.666666666666632</v>
      </c>
      <c r="I2">
        <f t="shared" si="1"/>
        <v>9.666666666666632</v>
      </c>
      <c r="J2">
        <f t="shared" si="1"/>
        <v>9.666666666666632</v>
      </c>
      <c r="K2">
        <f t="shared" si="1"/>
        <v>9.666666666666632</v>
      </c>
      <c r="L2">
        <f t="shared" si="1"/>
        <v>9.666666666666632</v>
      </c>
      <c r="M2">
        <f t="shared" si="1"/>
        <v>9.666666666666632</v>
      </c>
      <c r="N2">
        <f t="shared" si="1"/>
        <v>9.666666666666632</v>
      </c>
      <c r="O2">
        <f t="shared" si="1"/>
        <v>9.666666666666632</v>
      </c>
      <c r="P2">
        <f t="shared" si="1"/>
        <v>9.666666666666632</v>
      </c>
      <c r="Q2">
        <f t="shared" si="1"/>
        <v>9.666666666666632</v>
      </c>
      <c r="R2">
        <f t="shared" si="1"/>
        <v>9.666666666666632</v>
      </c>
      <c r="S2">
        <f t="shared" si="1"/>
        <v>9.666666666666632</v>
      </c>
      <c r="T2">
        <f t="shared" si="1"/>
        <v>9.666666666666632</v>
      </c>
      <c r="U2">
        <f t="shared" si="1"/>
        <v>9.666666666666632</v>
      </c>
      <c r="V2">
        <f t="shared" si="1"/>
        <v>9.666666666666632</v>
      </c>
      <c r="W2">
        <f t="shared" si="1"/>
        <v>9.666666666666632</v>
      </c>
      <c r="X2">
        <f t="shared" si="1"/>
        <v>9.666666666666632</v>
      </c>
      <c r="Y2">
        <f t="shared" si="1"/>
        <v>9.666666666666632</v>
      </c>
      <c r="Z2">
        <f t="shared" si="1"/>
        <v>9.666666666666632</v>
      </c>
      <c r="AA2">
        <f t="shared" si="1"/>
        <v>9.666666666666632</v>
      </c>
      <c r="AB2">
        <f t="shared" si="1"/>
        <v>9.666666666666632</v>
      </c>
      <c r="AC2">
        <f t="shared" si="1"/>
        <v>9.666666666666632</v>
      </c>
      <c r="AD2">
        <f t="shared" si="1"/>
        <v>9.666666666666632</v>
      </c>
      <c r="AE2" s="4">
        <f>AD2</f>
        <v>9.666666666666632</v>
      </c>
      <c r="AG2" t="s">
        <v>0</v>
      </c>
      <c r="AH2">
        <v>10</v>
      </c>
      <c r="AO2">
        <f>B30</f>
        <v>0.3333333333333164</v>
      </c>
      <c r="AP2">
        <f aca="true" t="shared" si="2" ref="AP2:AP31">B2</f>
        <v>9.666666666666632</v>
      </c>
      <c r="AQ2">
        <f aca="true" t="shared" si="3" ref="AQ2:AQ31">AD2</f>
        <v>9.666666666666632</v>
      </c>
    </row>
    <row r="3" spans="1:43" ht="12.75">
      <c r="A3" s="4">
        <f aca="true" t="shared" si="4" ref="A3:A30">B3</f>
        <v>9.333333333333268</v>
      </c>
      <c r="B3">
        <f aca="true" t="shared" si="5" ref="B3:B30">(C3+B4+A3+B2)/4</f>
        <v>9.333333333333268</v>
      </c>
      <c r="C3">
        <f t="shared" si="1"/>
        <v>9.333333333333268</v>
      </c>
      <c r="D3">
        <f t="shared" si="1"/>
        <v>9.333333333333268</v>
      </c>
      <c r="E3">
        <f t="shared" si="1"/>
        <v>9.333333333333268</v>
      </c>
      <c r="F3">
        <f t="shared" si="1"/>
        <v>9.333333333333268</v>
      </c>
      <c r="G3">
        <f t="shared" si="1"/>
        <v>9.333333333333268</v>
      </c>
      <c r="H3">
        <f t="shared" si="1"/>
        <v>9.333333333333268</v>
      </c>
      <c r="I3">
        <f t="shared" si="1"/>
        <v>9.333333333333268</v>
      </c>
      <c r="J3">
        <f t="shared" si="1"/>
        <v>9.333333333333268</v>
      </c>
      <c r="K3">
        <f t="shared" si="1"/>
        <v>9.333333333333268</v>
      </c>
      <c r="L3">
        <f t="shared" si="1"/>
        <v>9.333333333333268</v>
      </c>
      <c r="M3">
        <f t="shared" si="1"/>
        <v>9.333333333333268</v>
      </c>
      <c r="N3">
        <f t="shared" si="1"/>
        <v>9.333333333333268</v>
      </c>
      <c r="O3">
        <f t="shared" si="1"/>
        <v>9.333333333333268</v>
      </c>
      <c r="P3">
        <f t="shared" si="1"/>
        <v>9.333333333333268</v>
      </c>
      <c r="Q3">
        <f t="shared" si="1"/>
        <v>9.333333333333268</v>
      </c>
      <c r="R3">
        <f t="shared" si="1"/>
        <v>9.333333333333268</v>
      </c>
      <c r="S3">
        <f t="shared" si="1"/>
        <v>9.333333333333268</v>
      </c>
      <c r="T3">
        <f t="shared" si="1"/>
        <v>9.333333333333268</v>
      </c>
      <c r="U3">
        <f t="shared" si="1"/>
        <v>9.333333333333268</v>
      </c>
      <c r="V3">
        <f t="shared" si="1"/>
        <v>9.333333333333268</v>
      </c>
      <c r="W3">
        <f t="shared" si="1"/>
        <v>9.333333333333268</v>
      </c>
      <c r="X3">
        <f t="shared" si="1"/>
        <v>9.333333333333268</v>
      </c>
      <c r="Y3">
        <f t="shared" si="1"/>
        <v>9.333333333333268</v>
      </c>
      <c r="Z3">
        <f t="shared" si="1"/>
        <v>9.333333333333268</v>
      </c>
      <c r="AA3">
        <f t="shared" si="1"/>
        <v>9.333333333333268</v>
      </c>
      <c r="AB3">
        <f t="shared" si="1"/>
        <v>9.333333333333268</v>
      </c>
      <c r="AC3">
        <f t="shared" si="1"/>
        <v>9.333333333333268</v>
      </c>
      <c r="AD3">
        <f t="shared" si="1"/>
        <v>9.333333333333268</v>
      </c>
      <c r="AE3" s="4">
        <f aca="true" t="shared" si="6" ref="AE3:AE30">AD3</f>
        <v>9.333333333333268</v>
      </c>
      <c r="AG3" t="s">
        <v>1</v>
      </c>
      <c r="AH3">
        <v>0</v>
      </c>
      <c r="AO3">
        <f>C30</f>
        <v>0.3333333333333164</v>
      </c>
      <c r="AP3">
        <f t="shared" si="2"/>
        <v>9.333333333333268</v>
      </c>
      <c r="AQ3">
        <f t="shared" si="3"/>
        <v>9.333333333333268</v>
      </c>
    </row>
    <row r="4" spans="1:43" ht="12.75">
      <c r="A4" s="4">
        <f t="shared" si="4"/>
        <v>8.999999999999908</v>
      </c>
      <c r="B4">
        <f t="shared" si="5"/>
        <v>8.999999999999908</v>
      </c>
      <c r="C4">
        <f t="shared" si="1"/>
        <v>8.999999999999908</v>
      </c>
      <c r="D4">
        <f t="shared" si="1"/>
        <v>8.999999999999908</v>
      </c>
      <c r="E4">
        <f t="shared" si="1"/>
        <v>8.999999999999908</v>
      </c>
      <c r="F4">
        <f t="shared" si="1"/>
        <v>8.999999999999908</v>
      </c>
      <c r="G4">
        <f t="shared" si="1"/>
        <v>8.999999999999908</v>
      </c>
      <c r="H4">
        <f t="shared" si="1"/>
        <v>8.999999999999908</v>
      </c>
      <c r="I4">
        <f t="shared" si="1"/>
        <v>8.999999999999908</v>
      </c>
      <c r="J4">
        <f t="shared" si="1"/>
        <v>8.999999999999908</v>
      </c>
      <c r="K4">
        <f t="shared" si="1"/>
        <v>8.999999999999908</v>
      </c>
      <c r="L4">
        <f t="shared" si="1"/>
        <v>8.999999999999908</v>
      </c>
      <c r="M4">
        <f t="shared" si="1"/>
        <v>8.999999999999908</v>
      </c>
      <c r="N4">
        <f t="shared" si="1"/>
        <v>8.999999999999908</v>
      </c>
      <c r="O4">
        <f t="shared" si="1"/>
        <v>8.999999999999908</v>
      </c>
      <c r="P4">
        <f t="shared" si="1"/>
        <v>8.999999999999908</v>
      </c>
      <c r="Q4">
        <f t="shared" si="1"/>
        <v>8.999999999999908</v>
      </c>
      <c r="R4">
        <f t="shared" si="1"/>
        <v>8.999999999999908</v>
      </c>
      <c r="S4">
        <f t="shared" si="1"/>
        <v>8.999999999999908</v>
      </c>
      <c r="T4">
        <f t="shared" si="1"/>
        <v>8.999999999999908</v>
      </c>
      <c r="U4">
        <f t="shared" si="1"/>
        <v>8.999999999999908</v>
      </c>
      <c r="V4">
        <f t="shared" si="1"/>
        <v>8.999999999999908</v>
      </c>
      <c r="W4">
        <f t="shared" si="1"/>
        <v>8.999999999999908</v>
      </c>
      <c r="X4">
        <f t="shared" si="1"/>
        <v>8.999999999999908</v>
      </c>
      <c r="Y4">
        <f t="shared" si="1"/>
        <v>8.999999999999908</v>
      </c>
      <c r="Z4">
        <f t="shared" si="1"/>
        <v>8.999999999999908</v>
      </c>
      <c r="AA4">
        <f t="shared" si="1"/>
        <v>8.999999999999908</v>
      </c>
      <c r="AB4">
        <f t="shared" si="1"/>
        <v>8.999999999999908</v>
      </c>
      <c r="AC4">
        <f t="shared" si="1"/>
        <v>8.999999999999908</v>
      </c>
      <c r="AD4">
        <f t="shared" si="1"/>
        <v>8.999999999999908</v>
      </c>
      <c r="AE4" s="4">
        <f t="shared" si="6"/>
        <v>8.999999999999908</v>
      </c>
      <c r="AO4">
        <f>D30</f>
        <v>0.3333333333333164</v>
      </c>
      <c r="AP4">
        <f t="shared" si="2"/>
        <v>8.999999999999908</v>
      </c>
      <c r="AQ4">
        <f t="shared" si="3"/>
        <v>8.999999999999908</v>
      </c>
    </row>
    <row r="5" spans="1:43" ht="12.75">
      <c r="A5" s="4">
        <f t="shared" si="4"/>
        <v>8.666666666666552</v>
      </c>
      <c r="B5">
        <f t="shared" si="5"/>
        <v>8.666666666666552</v>
      </c>
      <c r="C5">
        <f t="shared" si="1"/>
        <v>8.666666666666552</v>
      </c>
      <c r="D5">
        <f t="shared" si="1"/>
        <v>8.666666666666552</v>
      </c>
      <c r="E5">
        <f t="shared" si="1"/>
        <v>8.666666666666552</v>
      </c>
      <c r="F5">
        <f t="shared" si="1"/>
        <v>8.666666666666552</v>
      </c>
      <c r="G5">
        <f t="shared" si="1"/>
        <v>8.666666666666552</v>
      </c>
      <c r="H5">
        <f t="shared" si="1"/>
        <v>8.666666666666552</v>
      </c>
      <c r="I5">
        <f t="shared" si="1"/>
        <v>8.666666666666552</v>
      </c>
      <c r="J5">
        <f t="shared" si="1"/>
        <v>8.666666666666552</v>
      </c>
      <c r="K5">
        <f t="shared" si="1"/>
        <v>8.666666666666552</v>
      </c>
      <c r="L5">
        <f t="shared" si="1"/>
        <v>8.666666666666552</v>
      </c>
      <c r="M5">
        <f t="shared" si="1"/>
        <v>8.666666666666552</v>
      </c>
      <c r="N5">
        <f t="shared" si="1"/>
        <v>8.666666666666552</v>
      </c>
      <c r="O5">
        <f t="shared" si="1"/>
        <v>8.666666666666552</v>
      </c>
      <c r="P5">
        <f t="shared" si="1"/>
        <v>8.666666666666552</v>
      </c>
      <c r="Q5">
        <f t="shared" si="1"/>
        <v>8.666666666666552</v>
      </c>
      <c r="R5">
        <f t="shared" si="1"/>
        <v>8.666666666666552</v>
      </c>
      <c r="S5">
        <f t="shared" si="1"/>
        <v>8.666666666666552</v>
      </c>
      <c r="T5">
        <f t="shared" si="1"/>
        <v>8.666666666666552</v>
      </c>
      <c r="U5">
        <f t="shared" si="1"/>
        <v>8.666666666666552</v>
      </c>
      <c r="V5">
        <f t="shared" si="1"/>
        <v>8.666666666666552</v>
      </c>
      <c r="W5">
        <f t="shared" si="1"/>
        <v>8.666666666666552</v>
      </c>
      <c r="X5">
        <f t="shared" si="1"/>
        <v>8.666666666666552</v>
      </c>
      <c r="Y5">
        <f t="shared" si="1"/>
        <v>8.666666666666552</v>
      </c>
      <c r="Z5">
        <f t="shared" si="1"/>
        <v>8.666666666666552</v>
      </c>
      <c r="AA5">
        <f t="shared" si="1"/>
        <v>8.666666666666552</v>
      </c>
      <c r="AB5">
        <f t="shared" si="1"/>
        <v>8.666666666666552</v>
      </c>
      <c r="AC5">
        <f t="shared" si="1"/>
        <v>8.666666666666552</v>
      </c>
      <c r="AD5">
        <f t="shared" si="1"/>
        <v>8.666666666666552</v>
      </c>
      <c r="AE5" s="4">
        <f t="shared" si="6"/>
        <v>8.666666666666552</v>
      </c>
      <c r="AG5" t="s">
        <v>2</v>
      </c>
      <c r="AH5">
        <f>AVERAGE(A30:AE30)</f>
        <v>0.3333333333333162</v>
      </c>
      <c r="AO5">
        <f>E30</f>
        <v>0.3333333333333164</v>
      </c>
      <c r="AP5">
        <f t="shared" si="2"/>
        <v>8.666666666666552</v>
      </c>
      <c r="AQ5">
        <f t="shared" si="3"/>
        <v>8.666666666666552</v>
      </c>
    </row>
    <row r="6" spans="1:43" ht="12.75">
      <c r="A6" s="4">
        <f t="shared" si="4"/>
        <v>8.3333333333332</v>
      </c>
      <c r="B6">
        <f t="shared" si="5"/>
        <v>8.3333333333332</v>
      </c>
      <c r="C6">
        <f t="shared" si="1"/>
        <v>8.3333333333332</v>
      </c>
      <c r="D6">
        <f t="shared" si="1"/>
        <v>8.3333333333332</v>
      </c>
      <c r="E6">
        <f t="shared" si="1"/>
        <v>8.3333333333332</v>
      </c>
      <c r="F6">
        <f t="shared" si="1"/>
        <v>8.3333333333332</v>
      </c>
      <c r="G6">
        <f t="shared" si="1"/>
        <v>8.3333333333332</v>
      </c>
      <c r="H6">
        <f t="shared" si="1"/>
        <v>8.3333333333332</v>
      </c>
      <c r="I6">
        <f t="shared" si="1"/>
        <v>8.3333333333332</v>
      </c>
      <c r="J6">
        <f t="shared" si="1"/>
        <v>8.3333333333332</v>
      </c>
      <c r="K6">
        <f t="shared" si="1"/>
        <v>8.3333333333332</v>
      </c>
      <c r="L6">
        <f t="shared" si="1"/>
        <v>8.3333333333332</v>
      </c>
      <c r="M6">
        <f t="shared" si="1"/>
        <v>8.3333333333332</v>
      </c>
      <c r="N6">
        <f t="shared" si="1"/>
        <v>8.3333333333332</v>
      </c>
      <c r="O6">
        <f t="shared" si="1"/>
        <v>8.3333333333332</v>
      </c>
      <c r="P6">
        <f t="shared" si="1"/>
        <v>8.3333333333332</v>
      </c>
      <c r="Q6">
        <f t="shared" si="1"/>
        <v>8.3333333333332</v>
      </c>
      <c r="R6">
        <f t="shared" si="1"/>
        <v>8.3333333333332</v>
      </c>
      <c r="S6">
        <f t="shared" si="1"/>
        <v>8.3333333333332</v>
      </c>
      <c r="T6">
        <f t="shared" si="1"/>
        <v>8.3333333333332</v>
      </c>
      <c r="U6">
        <f t="shared" si="1"/>
        <v>8.3333333333332</v>
      </c>
      <c r="V6">
        <f t="shared" si="1"/>
        <v>8.3333333333332</v>
      </c>
      <c r="W6">
        <f t="shared" si="1"/>
        <v>8.3333333333332</v>
      </c>
      <c r="X6">
        <f t="shared" si="1"/>
        <v>8.3333333333332</v>
      </c>
      <c r="Y6">
        <f t="shared" si="1"/>
        <v>8.3333333333332</v>
      </c>
      <c r="Z6">
        <f t="shared" si="1"/>
        <v>8.3333333333332</v>
      </c>
      <c r="AA6">
        <f t="shared" si="1"/>
        <v>8.3333333333332</v>
      </c>
      <c r="AB6">
        <f t="shared" si="1"/>
        <v>8.3333333333332</v>
      </c>
      <c r="AC6">
        <f t="shared" si="1"/>
        <v>8.3333333333332</v>
      </c>
      <c r="AD6">
        <f t="shared" si="1"/>
        <v>8.3333333333332</v>
      </c>
      <c r="AE6" s="4">
        <f t="shared" si="6"/>
        <v>8.3333333333332</v>
      </c>
      <c r="AG6" t="s">
        <v>3</v>
      </c>
      <c r="AH6">
        <v>1E-05</v>
      </c>
      <c r="AO6">
        <f>F30</f>
        <v>0.3333333333333164</v>
      </c>
      <c r="AP6">
        <f t="shared" si="2"/>
        <v>8.3333333333332</v>
      </c>
      <c r="AQ6">
        <f t="shared" si="3"/>
        <v>8.3333333333332</v>
      </c>
    </row>
    <row r="7" spans="1:43" ht="12.75">
      <c r="A7" s="4">
        <f t="shared" si="4"/>
        <v>7.999999999999852</v>
      </c>
      <c r="B7">
        <f t="shared" si="5"/>
        <v>7.999999999999852</v>
      </c>
      <c r="C7">
        <f t="shared" si="1"/>
        <v>7.999999999999852</v>
      </c>
      <c r="D7">
        <f t="shared" si="1"/>
        <v>7.999999999999852</v>
      </c>
      <c r="E7">
        <f t="shared" si="1"/>
        <v>7.999999999999852</v>
      </c>
      <c r="F7">
        <f t="shared" si="1"/>
        <v>7.999999999999852</v>
      </c>
      <c r="G7">
        <f t="shared" si="1"/>
        <v>7.999999999999852</v>
      </c>
      <c r="H7">
        <f t="shared" si="1"/>
        <v>7.999999999999852</v>
      </c>
      <c r="I7">
        <f t="shared" si="1"/>
        <v>7.999999999999852</v>
      </c>
      <c r="J7">
        <f t="shared" si="1"/>
        <v>7.999999999999852</v>
      </c>
      <c r="K7">
        <f t="shared" si="1"/>
        <v>7.999999999999852</v>
      </c>
      <c r="L7">
        <f t="shared" si="1"/>
        <v>7.999999999999852</v>
      </c>
      <c r="M7">
        <f t="shared" si="1"/>
        <v>7.999999999999852</v>
      </c>
      <c r="N7">
        <f t="shared" si="1"/>
        <v>7.999999999999852</v>
      </c>
      <c r="O7">
        <f t="shared" si="1"/>
        <v>7.999999999999852</v>
      </c>
      <c r="P7">
        <f t="shared" si="1"/>
        <v>7.999999999999852</v>
      </c>
      <c r="Q7">
        <f t="shared" si="1"/>
        <v>7.999999999999852</v>
      </c>
      <c r="R7">
        <f t="shared" si="1"/>
        <v>7.999999999999852</v>
      </c>
      <c r="S7">
        <f t="shared" si="1"/>
        <v>7.999999999999852</v>
      </c>
      <c r="T7">
        <f t="shared" si="1"/>
        <v>7.999999999999852</v>
      </c>
      <c r="U7">
        <f t="shared" si="1"/>
        <v>7.999999999999852</v>
      </c>
      <c r="V7">
        <f t="shared" si="1"/>
        <v>7.999999999999852</v>
      </c>
      <c r="W7">
        <f t="shared" si="1"/>
        <v>7.999999999999852</v>
      </c>
      <c r="X7">
        <f t="shared" si="1"/>
        <v>7.999999999999852</v>
      </c>
      <c r="Y7">
        <f t="shared" si="1"/>
        <v>7.999999999999852</v>
      </c>
      <c r="Z7">
        <f t="shared" si="1"/>
        <v>7.999999999999852</v>
      </c>
      <c r="AA7">
        <f t="shared" si="1"/>
        <v>7.999999999999852</v>
      </c>
      <c r="AB7">
        <f t="shared" si="1"/>
        <v>7.999999999999852</v>
      </c>
      <c r="AC7">
        <f t="shared" si="1"/>
        <v>7.999999999999852</v>
      </c>
      <c r="AD7">
        <f t="shared" si="1"/>
        <v>7.999999999999852</v>
      </c>
      <c r="AE7" s="4">
        <f t="shared" si="6"/>
        <v>7.999999999999852</v>
      </c>
      <c r="AG7" t="s">
        <v>4</v>
      </c>
      <c r="AH7">
        <f>AH5/AH6</f>
        <v>33333.33333333162</v>
      </c>
      <c r="AO7">
        <f>G30</f>
        <v>0.3333333333333164</v>
      </c>
      <c r="AP7">
        <f t="shared" si="2"/>
        <v>7.999999999999852</v>
      </c>
      <c r="AQ7">
        <f t="shared" si="3"/>
        <v>7.999999999999852</v>
      </c>
    </row>
    <row r="8" spans="1:43" ht="12.75">
      <c r="A8" s="4">
        <f t="shared" si="4"/>
        <v>7.666666666666504</v>
      </c>
      <c r="B8">
        <f t="shared" si="5"/>
        <v>7.666666666666504</v>
      </c>
      <c r="C8">
        <f t="shared" si="1"/>
        <v>7.666666666666504</v>
      </c>
      <c r="D8">
        <f t="shared" si="1"/>
        <v>7.666666666666504</v>
      </c>
      <c r="E8">
        <f t="shared" si="1"/>
        <v>7.666666666666504</v>
      </c>
      <c r="F8">
        <f t="shared" si="1"/>
        <v>7.666666666666504</v>
      </c>
      <c r="G8">
        <f t="shared" si="1"/>
        <v>7.666666666666504</v>
      </c>
      <c r="H8">
        <f t="shared" si="1"/>
        <v>7.666666666666504</v>
      </c>
      <c r="I8">
        <f t="shared" si="1"/>
        <v>7.666666666666504</v>
      </c>
      <c r="J8">
        <f t="shared" si="1"/>
        <v>7.666666666666504</v>
      </c>
      <c r="K8">
        <f t="shared" si="1"/>
        <v>7.666666666666504</v>
      </c>
      <c r="L8">
        <f t="shared" si="1"/>
        <v>7.666666666666504</v>
      </c>
      <c r="M8">
        <f t="shared" si="1"/>
        <v>7.666666666666504</v>
      </c>
      <c r="N8">
        <f t="shared" si="1"/>
        <v>7.666666666666504</v>
      </c>
      <c r="O8">
        <f t="shared" si="1"/>
        <v>7.666666666666504</v>
      </c>
      <c r="P8">
        <f t="shared" si="1"/>
        <v>7.666666666666504</v>
      </c>
      <c r="Q8">
        <f t="shared" si="1"/>
        <v>7.666666666666504</v>
      </c>
      <c r="R8">
        <f t="shared" si="1"/>
        <v>7.666666666666504</v>
      </c>
      <c r="S8">
        <f t="shared" si="1"/>
        <v>7.666666666666504</v>
      </c>
      <c r="T8">
        <f t="shared" si="1"/>
        <v>7.666666666666504</v>
      </c>
      <c r="U8">
        <f t="shared" si="1"/>
        <v>7.666666666666504</v>
      </c>
      <c r="V8">
        <f t="shared" si="1"/>
        <v>7.666666666666504</v>
      </c>
      <c r="W8">
        <f t="shared" si="1"/>
        <v>7.666666666666504</v>
      </c>
      <c r="X8">
        <f t="shared" si="1"/>
        <v>7.666666666666504</v>
      </c>
      <c r="Y8">
        <f t="shared" si="1"/>
        <v>7.666666666666504</v>
      </c>
      <c r="Z8">
        <f t="shared" si="1"/>
        <v>7.666666666666504</v>
      </c>
      <c r="AA8">
        <f t="shared" si="1"/>
        <v>7.666666666666504</v>
      </c>
      <c r="AB8">
        <f t="shared" si="1"/>
        <v>7.666666666666504</v>
      </c>
      <c r="AC8">
        <f t="shared" si="1"/>
        <v>7.666666666666504</v>
      </c>
      <c r="AD8">
        <f t="shared" si="1"/>
        <v>7.666666666666504</v>
      </c>
      <c r="AE8" s="4">
        <f t="shared" si="6"/>
        <v>7.666666666666504</v>
      </c>
      <c r="AG8" t="s">
        <v>5</v>
      </c>
      <c r="AH8" s="1">
        <v>8.85418782E-12</v>
      </c>
      <c r="AO8">
        <f>H30</f>
        <v>0.3333333333333164</v>
      </c>
      <c r="AP8">
        <f t="shared" si="2"/>
        <v>7.666666666666504</v>
      </c>
      <c r="AQ8">
        <f t="shared" si="3"/>
        <v>7.666666666666504</v>
      </c>
    </row>
    <row r="9" spans="1:43" ht="12.75">
      <c r="A9" s="4">
        <f t="shared" si="4"/>
        <v>7.333333333333159</v>
      </c>
      <c r="B9">
        <f t="shared" si="5"/>
        <v>7.333333333333159</v>
      </c>
      <c r="C9">
        <f t="shared" si="1"/>
        <v>7.333333333333159</v>
      </c>
      <c r="D9">
        <f t="shared" si="1"/>
        <v>7.333333333333159</v>
      </c>
      <c r="E9">
        <f t="shared" si="1"/>
        <v>7.333333333333159</v>
      </c>
      <c r="F9">
        <f t="shared" si="1"/>
        <v>7.333333333333159</v>
      </c>
      <c r="G9">
        <f t="shared" si="1"/>
        <v>7.333333333333159</v>
      </c>
      <c r="H9">
        <f t="shared" si="1"/>
        <v>7.333333333333159</v>
      </c>
      <c r="I9">
        <f t="shared" si="1"/>
        <v>7.333333333333159</v>
      </c>
      <c r="J9">
        <f t="shared" si="1"/>
        <v>7.333333333333159</v>
      </c>
      <c r="K9">
        <f t="shared" si="1"/>
        <v>7.333333333333159</v>
      </c>
      <c r="L9">
        <f t="shared" si="1"/>
        <v>7.333333333333159</v>
      </c>
      <c r="M9">
        <f t="shared" si="1"/>
        <v>7.333333333333159</v>
      </c>
      <c r="N9">
        <f t="shared" si="1"/>
        <v>7.333333333333159</v>
      </c>
      <c r="O9">
        <f t="shared" si="1"/>
        <v>7.333333333333159</v>
      </c>
      <c r="P9">
        <f t="shared" si="1"/>
        <v>7.333333333333159</v>
      </c>
      <c r="Q9">
        <f t="shared" si="1"/>
        <v>7.333333333333159</v>
      </c>
      <c r="R9">
        <f t="shared" si="1"/>
        <v>7.333333333333159</v>
      </c>
      <c r="S9">
        <f t="shared" si="1"/>
        <v>7.333333333333159</v>
      </c>
      <c r="T9">
        <f t="shared" si="1"/>
        <v>7.333333333333159</v>
      </c>
      <c r="U9">
        <f t="shared" si="1"/>
        <v>7.333333333333159</v>
      </c>
      <c r="V9">
        <f t="shared" si="1"/>
        <v>7.333333333333159</v>
      </c>
      <c r="W9">
        <f t="shared" si="1"/>
        <v>7.333333333333159</v>
      </c>
      <c r="X9">
        <f t="shared" si="1"/>
        <v>7.333333333333159</v>
      </c>
      <c r="Y9">
        <f t="shared" si="1"/>
        <v>7.333333333333159</v>
      </c>
      <c r="Z9">
        <f t="shared" si="1"/>
        <v>7.333333333333159</v>
      </c>
      <c r="AA9">
        <f t="shared" si="1"/>
        <v>7.333333333333159</v>
      </c>
      <c r="AB9">
        <f t="shared" si="1"/>
        <v>7.333333333333159</v>
      </c>
      <c r="AC9">
        <f t="shared" si="1"/>
        <v>7.333333333333159</v>
      </c>
      <c r="AD9">
        <f t="shared" si="1"/>
        <v>7.333333333333159</v>
      </c>
      <c r="AE9" s="4">
        <f t="shared" si="6"/>
        <v>7.333333333333159</v>
      </c>
      <c r="AG9" t="s">
        <v>6</v>
      </c>
      <c r="AH9">
        <v>1</v>
      </c>
      <c r="AO9">
        <f>I30</f>
        <v>0.3333333333333164</v>
      </c>
      <c r="AP9">
        <f t="shared" si="2"/>
        <v>7.333333333333159</v>
      </c>
      <c r="AQ9">
        <f t="shared" si="3"/>
        <v>7.333333333333159</v>
      </c>
    </row>
    <row r="10" spans="1:43" ht="12.75">
      <c r="A10" s="4">
        <f t="shared" si="4"/>
        <v>6.999999999999815</v>
      </c>
      <c r="B10">
        <f t="shared" si="5"/>
        <v>6.999999999999815</v>
      </c>
      <c r="C10">
        <f t="shared" si="1"/>
        <v>6.999999999999815</v>
      </c>
      <c r="D10">
        <f t="shared" si="1"/>
        <v>6.999999999999815</v>
      </c>
      <c r="E10">
        <f t="shared" si="1"/>
        <v>6.999999999999815</v>
      </c>
      <c r="F10">
        <f t="shared" si="1"/>
        <v>6.999999999999815</v>
      </c>
      <c r="G10">
        <f t="shared" si="1"/>
        <v>6.999999999999815</v>
      </c>
      <c r="H10">
        <f t="shared" si="1"/>
        <v>6.999999999999815</v>
      </c>
      <c r="I10">
        <f t="shared" si="1"/>
        <v>6.999999999999815</v>
      </c>
      <c r="J10">
        <f t="shared" si="1"/>
        <v>6.999999999999815</v>
      </c>
      <c r="K10">
        <f t="shared" si="1"/>
        <v>6.999999999999815</v>
      </c>
      <c r="L10">
        <f t="shared" si="1"/>
        <v>6.999999999999815</v>
      </c>
      <c r="M10">
        <f t="shared" si="1"/>
        <v>6.999999999999815</v>
      </c>
      <c r="N10">
        <f t="shared" si="1"/>
        <v>6.999999999999815</v>
      </c>
      <c r="O10">
        <f t="shared" si="1"/>
        <v>6.999999999999815</v>
      </c>
      <c r="P10">
        <f t="shared" si="1"/>
        <v>6.999999999999815</v>
      </c>
      <c r="Q10">
        <f t="shared" si="1"/>
        <v>6.999999999999815</v>
      </c>
      <c r="R10">
        <f t="shared" si="1"/>
        <v>6.999999999999815</v>
      </c>
      <c r="S10">
        <f t="shared" si="1"/>
        <v>6.999999999999815</v>
      </c>
      <c r="T10">
        <f t="shared" si="1"/>
        <v>6.999999999999815</v>
      </c>
      <c r="U10">
        <f t="shared" si="1"/>
        <v>6.999999999999815</v>
      </c>
      <c r="V10">
        <f t="shared" si="1"/>
        <v>6.999999999999815</v>
      </c>
      <c r="W10">
        <f t="shared" si="1"/>
        <v>6.999999999999815</v>
      </c>
      <c r="X10">
        <f t="shared" si="1"/>
        <v>6.999999999999815</v>
      </c>
      <c r="Y10">
        <f t="shared" si="1"/>
        <v>6.999999999999815</v>
      </c>
      <c r="Z10">
        <f t="shared" si="1"/>
        <v>6.999999999999815</v>
      </c>
      <c r="AA10">
        <f t="shared" si="1"/>
        <v>6.999999999999815</v>
      </c>
      <c r="AB10">
        <f t="shared" si="1"/>
        <v>6.999999999999815</v>
      </c>
      <c r="AC10">
        <f t="shared" si="1"/>
        <v>6.999999999999815</v>
      </c>
      <c r="AD10">
        <f t="shared" si="1"/>
        <v>6.999999999999815</v>
      </c>
      <c r="AE10" s="4">
        <f t="shared" si="6"/>
        <v>6.999999999999815</v>
      </c>
      <c r="AG10" t="s">
        <v>7</v>
      </c>
      <c r="AH10" s="1">
        <f>AH7*AH8*AH9</f>
        <v>2.9513959399998485E-07</v>
      </c>
      <c r="AO10">
        <f>J30</f>
        <v>0.3333333333333164</v>
      </c>
      <c r="AP10">
        <f t="shared" si="2"/>
        <v>6.999999999999815</v>
      </c>
      <c r="AQ10">
        <f t="shared" si="3"/>
        <v>6.999999999999815</v>
      </c>
    </row>
    <row r="11" spans="1:43" ht="12.75">
      <c r="A11" s="4">
        <f t="shared" si="4"/>
        <v>6.666666666666474</v>
      </c>
      <c r="B11">
        <f t="shared" si="5"/>
        <v>6.666666666666474</v>
      </c>
      <c r="C11">
        <f t="shared" si="1"/>
        <v>6.666666666666474</v>
      </c>
      <c r="D11">
        <f t="shared" si="1"/>
        <v>6.666666666666474</v>
      </c>
      <c r="E11">
        <f t="shared" si="1"/>
        <v>6.666666666666474</v>
      </c>
      <c r="F11">
        <f aca="true" t="shared" si="7" ref="F11:F30">(G11+F12+E11+F10)/4</f>
        <v>6.666666666666474</v>
      </c>
      <c r="G11">
        <f aca="true" t="shared" si="8" ref="G11:G30">(H11+G12+F11+G10)/4</f>
        <v>6.666666666666474</v>
      </c>
      <c r="H11">
        <f aca="true" t="shared" si="9" ref="H11:H30">(I11+H12+G11+H10)/4</f>
        <v>6.666666666666474</v>
      </c>
      <c r="I11">
        <f aca="true" t="shared" si="10" ref="I11:I30">(J11+I12+H11+I10)/4</f>
        <v>6.666666666666474</v>
      </c>
      <c r="J11">
        <f aca="true" t="shared" si="11" ref="J11:J30">(K11+J12+I11+J10)/4</f>
        <v>6.666666666666474</v>
      </c>
      <c r="K11">
        <f aca="true" t="shared" si="12" ref="K11:K30">(L11+K12+J11+K10)/4</f>
        <v>6.666666666666474</v>
      </c>
      <c r="L11">
        <f aca="true" t="shared" si="13" ref="L11:L30">(M11+L12+K11+L10)/4</f>
        <v>6.666666666666474</v>
      </c>
      <c r="M11">
        <f aca="true" t="shared" si="14" ref="M11:M30">(N11+M12+L11+M10)/4</f>
        <v>6.666666666666474</v>
      </c>
      <c r="N11">
        <f aca="true" t="shared" si="15" ref="N11:N30">(O11+N12+M11+N10)/4</f>
        <v>6.666666666666474</v>
      </c>
      <c r="O11">
        <f aca="true" t="shared" si="16" ref="O11:O30">(P11+O12+N11+O10)/4</f>
        <v>6.666666666666474</v>
      </c>
      <c r="P11">
        <f aca="true" t="shared" si="17" ref="P11:P30">(Q11+P12+O11+P10)/4</f>
        <v>6.666666666666474</v>
      </c>
      <c r="Q11">
        <f aca="true" t="shared" si="18" ref="Q11:Q30">(R11+Q12+P11+Q10)/4</f>
        <v>6.666666666666474</v>
      </c>
      <c r="R11">
        <f aca="true" t="shared" si="19" ref="R11:R30">(S11+R12+Q11+R10)/4</f>
        <v>6.666666666666474</v>
      </c>
      <c r="S11">
        <f aca="true" t="shared" si="20" ref="S11:S30">(T11+S12+R11+S10)/4</f>
        <v>6.666666666666474</v>
      </c>
      <c r="T11">
        <f aca="true" t="shared" si="21" ref="T11:T30">(U11+T12+S11+T10)/4</f>
        <v>6.666666666666474</v>
      </c>
      <c r="U11">
        <f aca="true" t="shared" si="22" ref="U11:U30">(V11+U12+T11+U10)/4</f>
        <v>6.666666666666474</v>
      </c>
      <c r="V11">
        <f aca="true" t="shared" si="23" ref="V11:V30">(W11+V12+U11+V10)/4</f>
        <v>6.666666666666474</v>
      </c>
      <c r="W11">
        <f aca="true" t="shared" si="24" ref="W11:W30">(X11+W12+V11+W10)/4</f>
        <v>6.666666666666474</v>
      </c>
      <c r="X11">
        <f aca="true" t="shared" si="25" ref="X11:X30">(Y11+X12+W11+X10)/4</f>
        <v>6.666666666666474</v>
      </c>
      <c r="Y11">
        <f aca="true" t="shared" si="26" ref="Y11:Y30">(Z11+Y12+X11+Y10)/4</f>
        <v>6.666666666666474</v>
      </c>
      <c r="Z11">
        <f aca="true" t="shared" si="27" ref="Z11:Z30">(AA11+Z12+Y11+Z10)/4</f>
        <v>6.666666666666474</v>
      </c>
      <c r="AA11">
        <f aca="true" t="shared" si="28" ref="AA11:AA30">(AB11+AA12+Z11+AA10)/4</f>
        <v>6.666666666666474</v>
      </c>
      <c r="AB11">
        <f aca="true" t="shared" si="29" ref="AB11:AB30">(AC11+AB12+AA11+AB10)/4</f>
        <v>6.666666666666474</v>
      </c>
      <c r="AC11">
        <f aca="true" t="shared" si="30" ref="AC11:AC30">(AD11+AC12+AB11+AC10)/4</f>
        <v>6.666666666666474</v>
      </c>
      <c r="AD11">
        <f aca="true" t="shared" si="31" ref="AD11:AD30">(AE11+AD12+AC11+AD10)/4</f>
        <v>6.666666666666474</v>
      </c>
      <c r="AE11" s="4">
        <f t="shared" si="6"/>
        <v>6.666666666666474</v>
      </c>
      <c r="AG11" t="s">
        <v>8</v>
      </c>
      <c r="AH11" s="1">
        <f>AH10</f>
        <v>2.9513959399998485E-07</v>
      </c>
      <c r="AO11">
        <f>K30</f>
        <v>0.3333333333333164</v>
      </c>
      <c r="AP11">
        <f t="shared" si="2"/>
        <v>6.666666666666474</v>
      </c>
      <c r="AQ11">
        <f t="shared" si="3"/>
        <v>6.666666666666474</v>
      </c>
    </row>
    <row r="12" spans="1:43" ht="12.75">
      <c r="A12" s="4">
        <f t="shared" si="4"/>
        <v>6.333333333333135</v>
      </c>
      <c r="B12">
        <f t="shared" si="5"/>
        <v>6.333333333333135</v>
      </c>
      <c r="C12">
        <f aca="true" t="shared" si="32" ref="C12:C30">(D12+C13+B12+C11)/4</f>
        <v>6.333333333333135</v>
      </c>
      <c r="D12">
        <f aca="true" t="shared" si="33" ref="D12:D30">(E12+D13+C12+D11)/4</f>
        <v>6.333333333333135</v>
      </c>
      <c r="E12">
        <f aca="true" t="shared" si="34" ref="E12:E30">(F12+E13+D12+E11)/4</f>
        <v>6.333333333333135</v>
      </c>
      <c r="F12">
        <f t="shared" si="7"/>
        <v>6.333333333333135</v>
      </c>
      <c r="G12">
        <f t="shared" si="8"/>
        <v>6.333333333333135</v>
      </c>
      <c r="H12">
        <f t="shared" si="9"/>
        <v>6.333333333333135</v>
      </c>
      <c r="I12">
        <f t="shared" si="10"/>
        <v>6.333333333333135</v>
      </c>
      <c r="J12">
        <f t="shared" si="11"/>
        <v>6.333333333333135</v>
      </c>
      <c r="K12">
        <f t="shared" si="12"/>
        <v>6.333333333333135</v>
      </c>
      <c r="L12">
        <f t="shared" si="13"/>
        <v>6.333333333333135</v>
      </c>
      <c r="M12">
        <f t="shared" si="14"/>
        <v>6.333333333333135</v>
      </c>
      <c r="N12">
        <f t="shared" si="15"/>
        <v>6.333333333333135</v>
      </c>
      <c r="O12">
        <f t="shared" si="16"/>
        <v>6.333333333333135</v>
      </c>
      <c r="P12">
        <f t="shared" si="17"/>
        <v>6.333333333333135</v>
      </c>
      <c r="Q12">
        <f t="shared" si="18"/>
        <v>6.333333333333135</v>
      </c>
      <c r="R12">
        <f t="shared" si="19"/>
        <v>6.333333333333135</v>
      </c>
      <c r="S12">
        <f t="shared" si="20"/>
        <v>6.333333333333135</v>
      </c>
      <c r="T12">
        <f t="shared" si="21"/>
        <v>6.333333333333135</v>
      </c>
      <c r="U12">
        <f t="shared" si="22"/>
        <v>6.333333333333135</v>
      </c>
      <c r="V12">
        <f t="shared" si="23"/>
        <v>6.333333333333135</v>
      </c>
      <c r="W12">
        <f t="shared" si="24"/>
        <v>6.333333333333135</v>
      </c>
      <c r="X12">
        <f t="shared" si="25"/>
        <v>6.333333333333135</v>
      </c>
      <c r="Y12">
        <f t="shared" si="26"/>
        <v>6.333333333333135</v>
      </c>
      <c r="Z12">
        <f t="shared" si="27"/>
        <v>6.333333333333135</v>
      </c>
      <c r="AA12">
        <f t="shared" si="28"/>
        <v>6.333333333333135</v>
      </c>
      <c r="AB12">
        <f t="shared" si="29"/>
        <v>6.333333333333135</v>
      </c>
      <c r="AC12">
        <f t="shared" si="30"/>
        <v>6.333333333333135</v>
      </c>
      <c r="AD12">
        <f t="shared" si="31"/>
        <v>6.333333333333135</v>
      </c>
      <c r="AE12" s="4">
        <f t="shared" si="6"/>
        <v>6.333333333333135</v>
      </c>
      <c r="AG12" t="s">
        <v>9</v>
      </c>
      <c r="AH12">
        <f>30*AH6</f>
        <v>0.00030000000000000003</v>
      </c>
      <c r="AO12">
        <f>L30</f>
        <v>0.3333333333333164</v>
      </c>
      <c r="AP12">
        <f t="shared" si="2"/>
        <v>6.333333333333135</v>
      </c>
      <c r="AQ12">
        <f t="shared" si="3"/>
        <v>6.333333333333135</v>
      </c>
    </row>
    <row r="13" spans="1:43" ht="12.75">
      <c r="A13" s="4">
        <f t="shared" si="4"/>
        <v>5.999999999999799</v>
      </c>
      <c r="B13">
        <f t="shared" si="5"/>
        <v>5.999999999999799</v>
      </c>
      <c r="C13">
        <f t="shared" si="32"/>
        <v>5.999999999999799</v>
      </c>
      <c r="D13">
        <f t="shared" si="33"/>
        <v>5.999999999999799</v>
      </c>
      <c r="E13">
        <f t="shared" si="34"/>
        <v>5.999999999999799</v>
      </c>
      <c r="F13">
        <f t="shared" si="7"/>
        <v>5.999999999999799</v>
      </c>
      <c r="G13">
        <f t="shared" si="8"/>
        <v>5.999999999999799</v>
      </c>
      <c r="H13">
        <f t="shared" si="9"/>
        <v>5.999999999999799</v>
      </c>
      <c r="I13">
        <f t="shared" si="10"/>
        <v>5.999999999999799</v>
      </c>
      <c r="J13">
        <f t="shared" si="11"/>
        <v>5.999999999999799</v>
      </c>
      <c r="K13">
        <f t="shared" si="12"/>
        <v>5.999999999999799</v>
      </c>
      <c r="L13">
        <f t="shared" si="13"/>
        <v>5.999999999999799</v>
      </c>
      <c r="M13">
        <f t="shared" si="14"/>
        <v>5.999999999999799</v>
      </c>
      <c r="N13">
        <f t="shared" si="15"/>
        <v>5.999999999999799</v>
      </c>
      <c r="O13">
        <f t="shared" si="16"/>
        <v>5.999999999999799</v>
      </c>
      <c r="P13">
        <f t="shared" si="17"/>
        <v>5.999999999999799</v>
      </c>
      <c r="Q13">
        <f t="shared" si="18"/>
        <v>5.999999999999799</v>
      </c>
      <c r="R13">
        <f t="shared" si="19"/>
        <v>5.999999999999799</v>
      </c>
      <c r="S13">
        <f t="shared" si="20"/>
        <v>5.999999999999799</v>
      </c>
      <c r="T13">
        <f t="shared" si="21"/>
        <v>5.999999999999799</v>
      </c>
      <c r="U13">
        <f t="shared" si="22"/>
        <v>5.999999999999799</v>
      </c>
      <c r="V13">
        <f t="shared" si="23"/>
        <v>5.999999999999799</v>
      </c>
      <c r="W13">
        <f t="shared" si="24"/>
        <v>5.999999999999799</v>
      </c>
      <c r="X13">
        <f t="shared" si="25"/>
        <v>5.999999999999799</v>
      </c>
      <c r="Y13">
        <f t="shared" si="26"/>
        <v>5.999999999999799</v>
      </c>
      <c r="Z13">
        <f t="shared" si="27"/>
        <v>5.999999999999799</v>
      </c>
      <c r="AA13">
        <f t="shared" si="28"/>
        <v>5.999999999999799</v>
      </c>
      <c r="AB13">
        <f t="shared" si="29"/>
        <v>5.999999999999799</v>
      </c>
      <c r="AC13">
        <f t="shared" si="30"/>
        <v>5.999999999999799</v>
      </c>
      <c r="AD13">
        <f t="shared" si="31"/>
        <v>5.999999999999799</v>
      </c>
      <c r="AE13" s="4">
        <f t="shared" si="6"/>
        <v>5.999999999999799</v>
      </c>
      <c r="AG13" t="s">
        <v>10</v>
      </c>
      <c r="AH13" s="1">
        <f>AH11*AH12</f>
        <v>8.854187819999547E-11</v>
      </c>
      <c r="AO13">
        <f>M30</f>
        <v>0.3333333333333164</v>
      </c>
      <c r="AP13">
        <f t="shared" si="2"/>
        <v>5.999999999999799</v>
      </c>
      <c r="AQ13">
        <f t="shared" si="3"/>
        <v>5.999999999999799</v>
      </c>
    </row>
    <row r="14" spans="1:43" ht="12.75">
      <c r="A14" s="4">
        <f t="shared" si="4"/>
        <v>5.666666666666465</v>
      </c>
      <c r="B14">
        <f t="shared" si="5"/>
        <v>5.666666666666465</v>
      </c>
      <c r="C14">
        <f t="shared" si="32"/>
        <v>5.666666666666465</v>
      </c>
      <c r="D14">
        <f t="shared" si="33"/>
        <v>5.666666666666465</v>
      </c>
      <c r="E14">
        <f t="shared" si="34"/>
        <v>5.666666666666465</v>
      </c>
      <c r="F14">
        <f t="shared" si="7"/>
        <v>5.666666666666465</v>
      </c>
      <c r="G14">
        <f t="shared" si="8"/>
        <v>5.666666666666465</v>
      </c>
      <c r="H14">
        <f t="shared" si="9"/>
        <v>5.666666666666465</v>
      </c>
      <c r="I14">
        <f t="shared" si="10"/>
        <v>5.666666666666465</v>
      </c>
      <c r="J14">
        <f t="shared" si="11"/>
        <v>5.666666666666465</v>
      </c>
      <c r="K14">
        <f t="shared" si="12"/>
        <v>5.666666666666465</v>
      </c>
      <c r="L14">
        <f t="shared" si="13"/>
        <v>5.666666666666465</v>
      </c>
      <c r="M14">
        <f t="shared" si="14"/>
        <v>5.666666666666465</v>
      </c>
      <c r="N14">
        <f t="shared" si="15"/>
        <v>5.666666666666465</v>
      </c>
      <c r="O14">
        <f t="shared" si="16"/>
        <v>5.666666666666465</v>
      </c>
      <c r="P14">
        <f t="shared" si="17"/>
        <v>5.666666666666465</v>
      </c>
      <c r="Q14">
        <f t="shared" si="18"/>
        <v>5.666666666666465</v>
      </c>
      <c r="R14">
        <f t="shared" si="19"/>
        <v>5.666666666666465</v>
      </c>
      <c r="S14">
        <f t="shared" si="20"/>
        <v>5.666666666666465</v>
      </c>
      <c r="T14">
        <f t="shared" si="21"/>
        <v>5.666666666666465</v>
      </c>
      <c r="U14">
        <f t="shared" si="22"/>
        <v>5.666666666666465</v>
      </c>
      <c r="V14">
        <f t="shared" si="23"/>
        <v>5.666666666666465</v>
      </c>
      <c r="W14">
        <f t="shared" si="24"/>
        <v>5.666666666666465</v>
      </c>
      <c r="X14">
        <f t="shared" si="25"/>
        <v>5.666666666666465</v>
      </c>
      <c r="Y14">
        <f t="shared" si="26"/>
        <v>5.666666666666465</v>
      </c>
      <c r="Z14">
        <f t="shared" si="27"/>
        <v>5.666666666666465</v>
      </c>
      <c r="AA14">
        <f t="shared" si="28"/>
        <v>5.666666666666465</v>
      </c>
      <c r="AB14">
        <f t="shared" si="29"/>
        <v>5.666666666666465</v>
      </c>
      <c r="AC14">
        <f t="shared" si="30"/>
        <v>5.666666666666465</v>
      </c>
      <c r="AD14">
        <f t="shared" si="31"/>
        <v>5.666666666666465</v>
      </c>
      <c r="AE14" s="4">
        <f t="shared" si="6"/>
        <v>5.666666666666465</v>
      </c>
      <c r="AG14" t="s">
        <v>11</v>
      </c>
      <c r="AH14">
        <f>AH13/($AH$2-$AH$3)</f>
        <v>8.854187819999546E-12</v>
      </c>
      <c r="AO14">
        <f>N30</f>
        <v>0.3333333333333164</v>
      </c>
      <c r="AP14">
        <f t="shared" si="2"/>
        <v>5.666666666666465</v>
      </c>
      <c r="AQ14">
        <f t="shared" si="3"/>
        <v>5.666666666666465</v>
      </c>
    </row>
    <row r="15" spans="1:43" ht="12.75">
      <c r="A15" s="4">
        <f t="shared" si="4"/>
        <v>5.333333333333133</v>
      </c>
      <c r="B15">
        <f t="shared" si="5"/>
        <v>5.333333333333133</v>
      </c>
      <c r="C15">
        <f t="shared" si="32"/>
        <v>5.333333333333133</v>
      </c>
      <c r="D15">
        <f t="shared" si="33"/>
        <v>5.333333333333133</v>
      </c>
      <c r="E15">
        <f t="shared" si="34"/>
        <v>5.333333333333133</v>
      </c>
      <c r="F15">
        <f t="shared" si="7"/>
        <v>5.333333333333133</v>
      </c>
      <c r="G15">
        <f t="shared" si="8"/>
        <v>5.333333333333133</v>
      </c>
      <c r="H15">
        <f t="shared" si="9"/>
        <v>5.333333333333133</v>
      </c>
      <c r="I15">
        <f t="shared" si="10"/>
        <v>5.333333333333133</v>
      </c>
      <c r="J15">
        <f t="shared" si="11"/>
        <v>5.333333333333133</v>
      </c>
      <c r="K15">
        <f t="shared" si="12"/>
        <v>5.333333333333133</v>
      </c>
      <c r="L15">
        <f t="shared" si="13"/>
        <v>5.333333333333133</v>
      </c>
      <c r="M15">
        <f t="shared" si="14"/>
        <v>5.333333333333133</v>
      </c>
      <c r="N15">
        <f t="shared" si="15"/>
        <v>5.333333333333133</v>
      </c>
      <c r="O15">
        <f t="shared" si="16"/>
        <v>5.333333333333133</v>
      </c>
      <c r="P15">
        <f t="shared" si="17"/>
        <v>5.333333333333133</v>
      </c>
      <c r="Q15">
        <f t="shared" si="18"/>
        <v>5.333333333333133</v>
      </c>
      <c r="R15">
        <f t="shared" si="19"/>
        <v>5.333333333333133</v>
      </c>
      <c r="S15">
        <f t="shared" si="20"/>
        <v>5.333333333333133</v>
      </c>
      <c r="T15">
        <f t="shared" si="21"/>
        <v>5.333333333333133</v>
      </c>
      <c r="U15">
        <f t="shared" si="22"/>
        <v>5.333333333333133</v>
      </c>
      <c r="V15">
        <f t="shared" si="23"/>
        <v>5.333333333333133</v>
      </c>
      <c r="W15">
        <f t="shared" si="24"/>
        <v>5.333333333333133</v>
      </c>
      <c r="X15">
        <f t="shared" si="25"/>
        <v>5.333333333333133</v>
      </c>
      <c r="Y15">
        <f t="shared" si="26"/>
        <v>5.333333333333133</v>
      </c>
      <c r="Z15">
        <f t="shared" si="27"/>
        <v>5.333333333333133</v>
      </c>
      <c r="AA15">
        <f t="shared" si="28"/>
        <v>5.333333333333133</v>
      </c>
      <c r="AB15">
        <f t="shared" si="29"/>
        <v>5.333333333333133</v>
      </c>
      <c r="AC15">
        <f t="shared" si="30"/>
        <v>5.333333333333133</v>
      </c>
      <c r="AD15">
        <f t="shared" si="31"/>
        <v>5.333333333333133</v>
      </c>
      <c r="AE15" s="4">
        <f t="shared" si="6"/>
        <v>5.333333333333133</v>
      </c>
      <c r="AO15">
        <f>O30</f>
        <v>0.3333333333333164</v>
      </c>
      <c r="AP15">
        <f t="shared" si="2"/>
        <v>5.333333333333133</v>
      </c>
      <c r="AQ15">
        <f t="shared" si="3"/>
        <v>5.333333333333133</v>
      </c>
    </row>
    <row r="16" spans="1:43" ht="12.75">
      <c r="A16" s="4">
        <f t="shared" si="4"/>
        <v>4.999999999999803</v>
      </c>
      <c r="B16">
        <f t="shared" si="5"/>
        <v>4.999999999999803</v>
      </c>
      <c r="C16">
        <f t="shared" si="32"/>
        <v>4.999999999999803</v>
      </c>
      <c r="D16">
        <f t="shared" si="33"/>
        <v>4.999999999999803</v>
      </c>
      <c r="E16">
        <f t="shared" si="34"/>
        <v>4.999999999999803</v>
      </c>
      <c r="F16">
        <f t="shared" si="7"/>
        <v>4.999999999999803</v>
      </c>
      <c r="G16">
        <f t="shared" si="8"/>
        <v>4.999999999999803</v>
      </c>
      <c r="H16">
        <f t="shared" si="9"/>
        <v>4.999999999999803</v>
      </c>
      <c r="I16">
        <f t="shared" si="10"/>
        <v>4.999999999999803</v>
      </c>
      <c r="J16">
        <f t="shared" si="11"/>
        <v>4.999999999999803</v>
      </c>
      <c r="K16">
        <f t="shared" si="12"/>
        <v>4.999999999999803</v>
      </c>
      <c r="L16">
        <f t="shared" si="13"/>
        <v>4.999999999999803</v>
      </c>
      <c r="M16">
        <f t="shared" si="14"/>
        <v>4.999999999999803</v>
      </c>
      <c r="N16">
        <f t="shared" si="15"/>
        <v>4.999999999999803</v>
      </c>
      <c r="O16">
        <f t="shared" si="16"/>
        <v>4.999999999999803</v>
      </c>
      <c r="P16">
        <f t="shared" si="17"/>
        <v>4.999999999999803</v>
      </c>
      <c r="Q16">
        <f t="shared" si="18"/>
        <v>4.999999999999803</v>
      </c>
      <c r="R16">
        <f t="shared" si="19"/>
        <v>4.999999999999803</v>
      </c>
      <c r="S16">
        <f t="shared" si="20"/>
        <v>4.999999999999803</v>
      </c>
      <c r="T16">
        <f t="shared" si="21"/>
        <v>4.999999999999803</v>
      </c>
      <c r="U16">
        <f t="shared" si="22"/>
        <v>4.999999999999803</v>
      </c>
      <c r="V16">
        <f t="shared" si="23"/>
        <v>4.999999999999803</v>
      </c>
      <c r="W16">
        <f t="shared" si="24"/>
        <v>4.999999999999803</v>
      </c>
      <c r="X16">
        <f t="shared" si="25"/>
        <v>4.999999999999803</v>
      </c>
      <c r="Y16">
        <f t="shared" si="26"/>
        <v>4.999999999999803</v>
      </c>
      <c r="Z16">
        <f t="shared" si="27"/>
        <v>4.999999999999803</v>
      </c>
      <c r="AA16">
        <f t="shared" si="28"/>
        <v>4.999999999999803</v>
      </c>
      <c r="AB16">
        <f t="shared" si="29"/>
        <v>4.999999999999803</v>
      </c>
      <c r="AC16">
        <f t="shared" si="30"/>
        <v>4.999999999999803</v>
      </c>
      <c r="AD16">
        <f t="shared" si="31"/>
        <v>4.999999999999803</v>
      </c>
      <c r="AE16" s="4">
        <f t="shared" si="6"/>
        <v>4.999999999999803</v>
      </c>
      <c r="AG16" t="s">
        <v>12</v>
      </c>
      <c r="AH16" s="1">
        <f>AH9*AH8</f>
        <v>8.85418782E-12</v>
      </c>
      <c r="AO16">
        <f>P30</f>
        <v>0.3333333333333164</v>
      </c>
      <c r="AP16">
        <f t="shared" si="2"/>
        <v>4.999999999999803</v>
      </c>
      <c r="AQ16">
        <f t="shared" si="3"/>
        <v>4.999999999999803</v>
      </c>
    </row>
    <row r="17" spans="1:43" ht="12.75">
      <c r="A17" s="4">
        <f t="shared" si="4"/>
        <v>4.666666666666474</v>
      </c>
      <c r="B17">
        <f t="shared" si="5"/>
        <v>4.666666666666474</v>
      </c>
      <c r="C17">
        <f t="shared" si="32"/>
        <v>4.666666666666474</v>
      </c>
      <c r="D17">
        <f t="shared" si="33"/>
        <v>4.666666666666474</v>
      </c>
      <c r="E17">
        <f t="shared" si="34"/>
        <v>4.666666666666474</v>
      </c>
      <c r="F17">
        <f t="shared" si="7"/>
        <v>4.666666666666474</v>
      </c>
      <c r="G17">
        <f t="shared" si="8"/>
        <v>4.666666666666474</v>
      </c>
      <c r="H17">
        <f t="shared" si="9"/>
        <v>4.666666666666474</v>
      </c>
      <c r="I17">
        <f t="shared" si="10"/>
        <v>4.666666666666474</v>
      </c>
      <c r="J17">
        <f t="shared" si="11"/>
        <v>4.666666666666474</v>
      </c>
      <c r="K17">
        <f t="shared" si="12"/>
        <v>4.666666666666474</v>
      </c>
      <c r="L17">
        <f t="shared" si="13"/>
        <v>4.666666666666474</v>
      </c>
      <c r="M17">
        <f t="shared" si="14"/>
        <v>4.666666666666474</v>
      </c>
      <c r="N17">
        <f t="shared" si="15"/>
        <v>4.666666666666474</v>
      </c>
      <c r="O17">
        <f t="shared" si="16"/>
        <v>4.666666666666474</v>
      </c>
      <c r="P17">
        <f t="shared" si="17"/>
        <v>4.666666666666474</v>
      </c>
      <c r="Q17">
        <f t="shared" si="18"/>
        <v>4.666666666666474</v>
      </c>
      <c r="R17">
        <f t="shared" si="19"/>
        <v>4.666666666666474</v>
      </c>
      <c r="S17">
        <f t="shared" si="20"/>
        <v>4.666666666666474</v>
      </c>
      <c r="T17">
        <f t="shared" si="21"/>
        <v>4.666666666666474</v>
      </c>
      <c r="U17">
        <f t="shared" si="22"/>
        <v>4.666666666666474</v>
      </c>
      <c r="V17">
        <f t="shared" si="23"/>
        <v>4.666666666666474</v>
      </c>
      <c r="W17">
        <f t="shared" si="24"/>
        <v>4.666666666666474</v>
      </c>
      <c r="X17">
        <f t="shared" si="25"/>
        <v>4.666666666666474</v>
      </c>
      <c r="Y17">
        <f t="shared" si="26"/>
        <v>4.666666666666474</v>
      </c>
      <c r="Z17">
        <f t="shared" si="27"/>
        <v>4.666666666666474</v>
      </c>
      <c r="AA17">
        <f t="shared" si="28"/>
        <v>4.666666666666474</v>
      </c>
      <c r="AB17">
        <f t="shared" si="29"/>
        <v>4.666666666666474</v>
      </c>
      <c r="AC17">
        <f t="shared" si="30"/>
        <v>4.666666666666474</v>
      </c>
      <c r="AD17">
        <f t="shared" si="31"/>
        <v>4.666666666666474</v>
      </c>
      <c r="AE17" s="4">
        <f t="shared" si="6"/>
        <v>4.666666666666474</v>
      </c>
      <c r="AO17">
        <f>Q30</f>
        <v>0.3333333333333164</v>
      </c>
      <c r="AP17">
        <f t="shared" si="2"/>
        <v>4.666666666666474</v>
      </c>
      <c r="AQ17">
        <f t="shared" si="3"/>
        <v>4.666666666666474</v>
      </c>
    </row>
    <row r="18" spans="1:43" ht="12.75">
      <c r="A18" s="4">
        <f t="shared" si="4"/>
        <v>4.333333333333147</v>
      </c>
      <c r="B18">
        <f t="shared" si="5"/>
        <v>4.333333333333147</v>
      </c>
      <c r="C18">
        <f t="shared" si="32"/>
        <v>4.333333333333147</v>
      </c>
      <c r="D18">
        <f t="shared" si="33"/>
        <v>4.333333333333147</v>
      </c>
      <c r="E18">
        <f t="shared" si="34"/>
        <v>4.333333333333147</v>
      </c>
      <c r="F18">
        <f t="shared" si="7"/>
        <v>4.333333333333147</v>
      </c>
      <c r="G18">
        <f t="shared" si="8"/>
        <v>4.333333333333147</v>
      </c>
      <c r="H18">
        <f t="shared" si="9"/>
        <v>4.333333333333147</v>
      </c>
      <c r="I18">
        <f t="shared" si="10"/>
        <v>4.333333333333147</v>
      </c>
      <c r="J18">
        <f t="shared" si="11"/>
        <v>4.333333333333147</v>
      </c>
      <c r="K18">
        <f t="shared" si="12"/>
        <v>4.333333333333147</v>
      </c>
      <c r="L18">
        <f t="shared" si="13"/>
        <v>4.333333333333147</v>
      </c>
      <c r="M18">
        <f t="shared" si="14"/>
        <v>4.333333333333147</v>
      </c>
      <c r="N18">
        <f t="shared" si="15"/>
        <v>4.333333333333147</v>
      </c>
      <c r="O18">
        <f t="shared" si="16"/>
        <v>4.333333333333147</v>
      </c>
      <c r="P18">
        <f t="shared" si="17"/>
        <v>4.333333333333147</v>
      </c>
      <c r="Q18">
        <f t="shared" si="18"/>
        <v>4.333333333333147</v>
      </c>
      <c r="R18">
        <f t="shared" si="19"/>
        <v>4.333333333333147</v>
      </c>
      <c r="S18">
        <f t="shared" si="20"/>
        <v>4.333333333333147</v>
      </c>
      <c r="T18">
        <f t="shared" si="21"/>
        <v>4.333333333333147</v>
      </c>
      <c r="U18">
        <f t="shared" si="22"/>
        <v>4.333333333333147</v>
      </c>
      <c r="V18">
        <f t="shared" si="23"/>
        <v>4.333333333333147</v>
      </c>
      <c r="W18">
        <f t="shared" si="24"/>
        <v>4.333333333333147</v>
      </c>
      <c r="X18">
        <f t="shared" si="25"/>
        <v>4.333333333333147</v>
      </c>
      <c r="Y18">
        <f t="shared" si="26"/>
        <v>4.333333333333147</v>
      </c>
      <c r="Z18">
        <f t="shared" si="27"/>
        <v>4.333333333333147</v>
      </c>
      <c r="AA18">
        <f t="shared" si="28"/>
        <v>4.333333333333147</v>
      </c>
      <c r="AB18">
        <f t="shared" si="29"/>
        <v>4.333333333333147</v>
      </c>
      <c r="AC18">
        <f t="shared" si="30"/>
        <v>4.333333333333147</v>
      </c>
      <c r="AD18">
        <f t="shared" si="31"/>
        <v>4.333333333333147</v>
      </c>
      <c r="AE18" s="4">
        <f t="shared" si="6"/>
        <v>4.333333333333147</v>
      </c>
      <c r="AO18">
        <f>R30</f>
        <v>0.3333333333333164</v>
      </c>
      <c r="AP18">
        <f t="shared" si="2"/>
        <v>4.333333333333147</v>
      </c>
      <c r="AQ18">
        <f t="shared" si="3"/>
        <v>4.333333333333147</v>
      </c>
    </row>
    <row r="19" spans="1:43" ht="12.75">
      <c r="A19" s="4">
        <f t="shared" si="4"/>
        <v>3.9999999999998233</v>
      </c>
      <c r="B19">
        <f t="shared" si="5"/>
        <v>3.9999999999998233</v>
      </c>
      <c r="C19">
        <f t="shared" si="32"/>
        <v>3.9999999999998233</v>
      </c>
      <c r="D19">
        <f t="shared" si="33"/>
        <v>3.9999999999998233</v>
      </c>
      <c r="E19">
        <f t="shared" si="34"/>
        <v>3.9999999999998233</v>
      </c>
      <c r="F19">
        <f t="shared" si="7"/>
        <v>3.9999999999998233</v>
      </c>
      <c r="G19">
        <f t="shared" si="8"/>
        <v>3.9999999999998233</v>
      </c>
      <c r="H19">
        <f t="shared" si="9"/>
        <v>3.9999999999998233</v>
      </c>
      <c r="I19">
        <f t="shared" si="10"/>
        <v>3.9999999999998233</v>
      </c>
      <c r="J19">
        <f t="shared" si="11"/>
        <v>3.9999999999998233</v>
      </c>
      <c r="K19">
        <f t="shared" si="12"/>
        <v>3.9999999999998233</v>
      </c>
      <c r="L19">
        <f t="shared" si="13"/>
        <v>3.9999999999998233</v>
      </c>
      <c r="M19">
        <f t="shared" si="14"/>
        <v>3.9999999999998233</v>
      </c>
      <c r="N19">
        <f t="shared" si="15"/>
        <v>3.9999999999998233</v>
      </c>
      <c r="O19">
        <f t="shared" si="16"/>
        <v>3.9999999999998233</v>
      </c>
      <c r="P19">
        <f t="shared" si="17"/>
        <v>3.9999999999998233</v>
      </c>
      <c r="Q19">
        <f t="shared" si="18"/>
        <v>3.9999999999998233</v>
      </c>
      <c r="R19">
        <f t="shared" si="19"/>
        <v>3.9999999999998233</v>
      </c>
      <c r="S19">
        <f t="shared" si="20"/>
        <v>3.9999999999998233</v>
      </c>
      <c r="T19">
        <f t="shared" si="21"/>
        <v>3.9999999999998233</v>
      </c>
      <c r="U19">
        <f t="shared" si="22"/>
        <v>3.9999999999998233</v>
      </c>
      <c r="V19">
        <f t="shared" si="23"/>
        <v>3.9999999999998233</v>
      </c>
      <c r="W19">
        <f t="shared" si="24"/>
        <v>3.9999999999998233</v>
      </c>
      <c r="X19">
        <f t="shared" si="25"/>
        <v>3.9999999999998233</v>
      </c>
      <c r="Y19">
        <f t="shared" si="26"/>
        <v>3.9999999999998233</v>
      </c>
      <c r="Z19">
        <f t="shared" si="27"/>
        <v>3.9999999999998233</v>
      </c>
      <c r="AA19">
        <f t="shared" si="28"/>
        <v>3.9999999999998233</v>
      </c>
      <c r="AB19">
        <f t="shared" si="29"/>
        <v>3.9999999999998233</v>
      </c>
      <c r="AC19">
        <f t="shared" si="30"/>
        <v>3.9999999999998233</v>
      </c>
      <c r="AD19">
        <f t="shared" si="31"/>
        <v>3.9999999999998233</v>
      </c>
      <c r="AE19" s="4">
        <f t="shared" si="6"/>
        <v>3.9999999999998233</v>
      </c>
      <c r="AG19" t="s">
        <v>13</v>
      </c>
      <c r="AH19" s="1">
        <f>AH16/AH14</f>
        <v>1.0000000000000513</v>
      </c>
      <c r="AO19">
        <f>S30</f>
        <v>0.3333333333333164</v>
      </c>
      <c r="AP19">
        <f t="shared" si="2"/>
        <v>3.9999999999998233</v>
      </c>
      <c r="AQ19">
        <f t="shared" si="3"/>
        <v>3.9999999999998233</v>
      </c>
    </row>
    <row r="20" spans="1:43" ht="12.75">
      <c r="A20" s="4">
        <f t="shared" si="4"/>
        <v>3.6666666666665</v>
      </c>
      <c r="B20">
        <f t="shared" si="5"/>
        <v>3.6666666666665</v>
      </c>
      <c r="C20">
        <f t="shared" si="32"/>
        <v>3.6666666666665</v>
      </c>
      <c r="D20">
        <f t="shared" si="33"/>
        <v>3.6666666666665</v>
      </c>
      <c r="E20">
        <f t="shared" si="34"/>
        <v>3.6666666666665</v>
      </c>
      <c r="F20">
        <f t="shared" si="7"/>
        <v>3.6666666666665</v>
      </c>
      <c r="G20">
        <f t="shared" si="8"/>
        <v>3.6666666666665</v>
      </c>
      <c r="H20">
        <f t="shared" si="9"/>
        <v>3.6666666666665</v>
      </c>
      <c r="I20">
        <f t="shared" si="10"/>
        <v>3.6666666666665</v>
      </c>
      <c r="J20">
        <f t="shared" si="11"/>
        <v>3.6666666666665</v>
      </c>
      <c r="K20">
        <f t="shared" si="12"/>
        <v>3.6666666666665</v>
      </c>
      <c r="L20">
        <f t="shared" si="13"/>
        <v>3.6666666666665</v>
      </c>
      <c r="M20">
        <f t="shared" si="14"/>
        <v>3.6666666666665</v>
      </c>
      <c r="N20">
        <f t="shared" si="15"/>
        <v>3.6666666666665</v>
      </c>
      <c r="O20">
        <f t="shared" si="16"/>
        <v>3.6666666666665</v>
      </c>
      <c r="P20">
        <f t="shared" si="17"/>
        <v>3.6666666666665</v>
      </c>
      <c r="Q20">
        <f t="shared" si="18"/>
        <v>3.6666666666665</v>
      </c>
      <c r="R20">
        <f t="shared" si="19"/>
        <v>3.6666666666665</v>
      </c>
      <c r="S20">
        <f t="shared" si="20"/>
        <v>3.6666666666665</v>
      </c>
      <c r="T20">
        <f t="shared" si="21"/>
        <v>3.6666666666665</v>
      </c>
      <c r="U20">
        <f t="shared" si="22"/>
        <v>3.6666666666665</v>
      </c>
      <c r="V20">
        <f t="shared" si="23"/>
        <v>3.6666666666665</v>
      </c>
      <c r="W20">
        <f t="shared" si="24"/>
        <v>3.6666666666665</v>
      </c>
      <c r="X20">
        <f t="shared" si="25"/>
        <v>3.6666666666665</v>
      </c>
      <c r="Y20">
        <f t="shared" si="26"/>
        <v>3.6666666666665</v>
      </c>
      <c r="Z20">
        <f t="shared" si="27"/>
        <v>3.6666666666665</v>
      </c>
      <c r="AA20">
        <f t="shared" si="28"/>
        <v>3.6666666666665</v>
      </c>
      <c r="AB20">
        <f t="shared" si="29"/>
        <v>3.6666666666665</v>
      </c>
      <c r="AC20">
        <f t="shared" si="30"/>
        <v>3.6666666666665</v>
      </c>
      <c r="AD20">
        <f t="shared" si="31"/>
        <v>3.6666666666665</v>
      </c>
      <c r="AE20" s="4">
        <f t="shared" si="6"/>
        <v>3.6666666666665</v>
      </c>
      <c r="AO20">
        <f>T30</f>
        <v>0.3333333333333164</v>
      </c>
      <c r="AP20">
        <f t="shared" si="2"/>
        <v>3.6666666666665</v>
      </c>
      <c r="AQ20">
        <f t="shared" si="3"/>
        <v>3.6666666666665</v>
      </c>
    </row>
    <row r="21" spans="1:43" ht="12.75">
      <c r="A21" s="4">
        <f t="shared" si="4"/>
        <v>3.3333333333331785</v>
      </c>
      <c r="B21">
        <f t="shared" si="5"/>
        <v>3.3333333333331785</v>
      </c>
      <c r="C21">
        <f t="shared" si="32"/>
        <v>3.3333333333331785</v>
      </c>
      <c r="D21">
        <f t="shared" si="33"/>
        <v>3.3333333333331785</v>
      </c>
      <c r="E21">
        <f t="shared" si="34"/>
        <v>3.3333333333331785</v>
      </c>
      <c r="F21">
        <f t="shared" si="7"/>
        <v>3.3333333333331785</v>
      </c>
      <c r="G21">
        <f t="shared" si="8"/>
        <v>3.3333333333331785</v>
      </c>
      <c r="H21">
        <f t="shared" si="9"/>
        <v>3.3333333333331785</v>
      </c>
      <c r="I21">
        <f t="shared" si="10"/>
        <v>3.3333333333331785</v>
      </c>
      <c r="J21">
        <f t="shared" si="11"/>
        <v>3.3333333333331785</v>
      </c>
      <c r="K21">
        <f t="shared" si="12"/>
        <v>3.3333333333331785</v>
      </c>
      <c r="L21">
        <f t="shared" si="13"/>
        <v>3.3333333333331785</v>
      </c>
      <c r="M21">
        <f t="shared" si="14"/>
        <v>3.3333333333331785</v>
      </c>
      <c r="N21">
        <f t="shared" si="15"/>
        <v>3.3333333333331785</v>
      </c>
      <c r="O21">
        <f t="shared" si="16"/>
        <v>3.3333333333331785</v>
      </c>
      <c r="P21">
        <f t="shared" si="17"/>
        <v>3.3333333333331785</v>
      </c>
      <c r="Q21">
        <f t="shared" si="18"/>
        <v>3.3333333333331785</v>
      </c>
      <c r="R21">
        <f t="shared" si="19"/>
        <v>3.3333333333331785</v>
      </c>
      <c r="S21">
        <f t="shared" si="20"/>
        <v>3.3333333333331785</v>
      </c>
      <c r="T21">
        <f t="shared" si="21"/>
        <v>3.3333333333331785</v>
      </c>
      <c r="U21">
        <f t="shared" si="22"/>
        <v>3.3333333333331785</v>
      </c>
      <c r="V21">
        <f t="shared" si="23"/>
        <v>3.3333333333331785</v>
      </c>
      <c r="W21">
        <f t="shared" si="24"/>
        <v>3.3333333333331785</v>
      </c>
      <c r="X21">
        <f t="shared" si="25"/>
        <v>3.3333333333331785</v>
      </c>
      <c r="Y21">
        <f t="shared" si="26"/>
        <v>3.3333333333331785</v>
      </c>
      <c r="Z21">
        <f t="shared" si="27"/>
        <v>3.3333333333331785</v>
      </c>
      <c r="AA21">
        <f t="shared" si="28"/>
        <v>3.3333333333331785</v>
      </c>
      <c r="AB21">
        <f t="shared" si="29"/>
        <v>3.3333333333331785</v>
      </c>
      <c r="AC21">
        <f t="shared" si="30"/>
        <v>3.3333333333331785</v>
      </c>
      <c r="AD21">
        <f t="shared" si="31"/>
        <v>3.3333333333331785</v>
      </c>
      <c r="AE21" s="4">
        <f t="shared" si="6"/>
        <v>3.3333333333331785</v>
      </c>
      <c r="AO21">
        <f>U30</f>
        <v>0.3333333333333164</v>
      </c>
      <c r="AP21">
        <f t="shared" si="2"/>
        <v>3.3333333333331785</v>
      </c>
      <c r="AQ21">
        <f t="shared" si="3"/>
        <v>3.3333333333331785</v>
      </c>
    </row>
    <row r="22" spans="1:43" ht="12.75">
      <c r="A22" s="4">
        <f t="shared" si="4"/>
        <v>2.999999999999858</v>
      </c>
      <c r="B22">
        <f t="shared" si="5"/>
        <v>2.999999999999858</v>
      </c>
      <c r="C22">
        <f t="shared" si="32"/>
        <v>2.999999999999858</v>
      </c>
      <c r="D22">
        <f t="shared" si="33"/>
        <v>2.999999999999858</v>
      </c>
      <c r="E22">
        <f t="shared" si="34"/>
        <v>2.999999999999858</v>
      </c>
      <c r="F22">
        <f t="shared" si="7"/>
        <v>2.999999999999858</v>
      </c>
      <c r="G22">
        <f t="shared" si="8"/>
        <v>2.999999999999858</v>
      </c>
      <c r="H22">
        <f t="shared" si="9"/>
        <v>2.999999999999858</v>
      </c>
      <c r="I22">
        <f t="shared" si="10"/>
        <v>2.999999999999858</v>
      </c>
      <c r="J22">
        <f t="shared" si="11"/>
        <v>2.999999999999858</v>
      </c>
      <c r="K22">
        <f t="shared" si="12"/>
        <v>2.999999999999858</v>
      </c>
      <c r="L22">
        <f t="shared" si="13"/>
        <v>2.999999999999858</v>
      </c>
      <c r="M22">
        <f t="shared" si="14"/>
        <v>2.999999999999858</v>
      </c>
      <c r="N22">
        <f t="shared" si="15"/>
        <v>2.999999999999858</v>
      </c>
      <c r="O22">
        <f t="shared" si="16"/>
        <v>2.999999999999858</v>
      </c>
      <c r="P22">
        <f t="shared" si="17"/>
        <v>2.999999999999858</v>
      </c>
      <c r="Q22">
        <f t="shared" si="18"/>
        <v>2.999999999999858</v>
      </c>
      <c r="R22">
        <f t="shared" si="19"/>
        <v>2.999999999999858</v>
      </c>
      <c r="S22">
        <f t="shared" si="20"/>
        <v>2.999999999999858</v>
      </c>
      <c r="T22">
        <f t="shared" si="21"/>
        <v>2.999999999999858</v>
      </c>
      <c r="U22">
        <f t="shared" si="22"/>
        <v>2.999999999999858</v>
      </c>
      <c r="V22">
        <f t="shared" si="23"/>
        <v>2.999999999999858</v>
      </c>
      <c r="W22">
        <f t="shared" si="24"/>
        <v>2.999999999999858</v>
      </c>
      <c r="X22">
        <f t="shared" si="25"/>
        <v>2.999999999999858</v>
      </c>
      <c r="Y22">
        <f t="shared" si="26"/>
        <v>2.999999999999858</v>
      </c>
      <c r="Z22">
        <f t="shared" si="27"/>
        <v>2.999999999999858</v>
      </c>
      <c r="AA22">
        <f t="shared" si="28"/>
        <v>2.999999999999858</v>
      </c>
      <c r="AB22">
        <f t="shared" si="29"/>
        <v>2.999999999999858</v>
      </c>
      <c r="AC22">
        <f t="shared" si="30"/>
        <v>2.999999999999858</v>
      </c>
      <c r="AD22">
        <f t="shared" si="31"/>
        <v>2.999999999999858</v>
      </c>
      <c r="AE22" s="4">
        <f t="shared" si="6"/>
        <v>2.999999999999858</v>
      </c>
      <c r="AO22">
        <f>V30</f>
        <v>0.3333333333333164</v>
      </c>
      <c r="AP22">
        <f t="shared" si="2"/>
        <v>2.999999999999858</v>
      </c>
      <c r="AQ22">
        <f t="shared" si="3"/>
        <v>2.999999999999858</v>
      </c>
    </row>
    <row r="23" spans="1:43" ht="12.75">
      <c r="A23" s="4">
        <f t="shared" si="4"/>
        <v>2.666666666666538</v>
      </c>
      <c r="B23">
        <f t="shared" si="5"/>
        <v>2.666666666666538</v>
      </c>
      <c r="C23">
        <f t="shared" si="32"/>
        <v>2.666666666666538</v>
      </c>
      <c r="D23">
        <f t="shared" si="33"/>
        <v>2.666666666666538</v>
      </c>
      <c r="E23">
        <f t="shared" si="34"/>
        <v>2.666666666666538</v>
      </c>
      <c r="F23">
        <f t="shared" si="7"/>
        <v>2.666666666666538</v>
      </c>
      <c r="G23">
        <f t="shared" si="8"/>
        <v>2.666666666666538</v>
      </c>
      <c r="H23">
        <f t="shared" si="9"/>
        <v>2.666666666666538</v>
      </c>
      <c r="I23">
        <f t="shared" si="10"/>
        <v>2.666666666666538</v>
      </c>
      <c r="J23">
        <f t="shared" si="11"/>
        <v>2.666666666666538</v>
      </c>
      <c r="K23">
        <f t="shared" si="12"/>
        <v>2.666666666666538</v>
      </c>
      <c r="L23">
        <f t="shared" si="13"/>
        <v>2.666666666666538</v>
      </c>
      <c r="M23">
        <f t="shared" si="14"/>
        <v>2.666666666666538</v>
      </c>
      <c r="N23">
        <f t="shared" si="15"/>
        <v>2.666666666666538</v>
      </c>
      <c r="O23">
        <f t="shared" si="16"/>
        <v>2.666666666666538</v>
      </c>
      <c r="P23">
        <f t="shared" si="17"/>
        <v>2.666666666666538</v>
      </c>
      <c r="Q23">
        <f t="shared" si="18"/>
        <v>2.666666666666538</v>
      </c>
      <c r="R23">
        <f t="shared" si="19"/>
        <v>2.666666666666538</v>
      </c>
      <c r="S23">
        <f t="shared" si="20"/>
        <v>2.666666666666538</v>
      </c>
      <c r="T23">
        <f t="shared" si="21"/>
        <v>2.666666666666538</v>
      </c>
      <c r="U23">
        <f t="shared" si="22"/>
        <v>2.666666666666538</v>
      </c>
      <c r="V23">
        <f t="shared" si="23"/>
        <v>2.666666666666538</v>
      </c>
      <c r="W23">
        <f t="shared" si="24"/>
        <v>2.666666666666538</v>
      </c>
      <c r="X23">
        <f t="shared" si="25"/>
        <v>2.666666666666538</v>
      </c>
      <c r="Y23">
        <f t="shared" si="26"/>
        <v>2.666666666666538</v>
      </c>
      <c r="Z23">
        <f t="shared" si="27"/>
        <v>2.666666666666538</v>
      </c>
      <c r="AA23">
        <f t="shared" si="28"/>
        <v>2.666666666666538</v>
      </c>
      <c r="AB23">
        <f t="shared" si="29"/>
        <v>2.666666666666538</v>
      </c>
      <c r="AC23">
        <f t="shared" si="30"/>
        <v>2.666666666666538</v>
      </c>
      <c r="AD23">
        <f t="shared" si="31"/>
        <v>2.666666666666538</v>
      </c>
      <c r="AE23" s="4">
        <f t="shared" si="6"/>
        <v>2.666666666666538</v>
      </c>
      <c r="AO23">
        <f>W30</f>
        <v>0.3333333333333164</v>
      </c>
      <c r="AP23">
        <f t="shared" si="2"/>
        <v>2.666666666666538</v>
      </c>
      <c r="AQ23">
        <f t="shared" si="3"/>
        <v>2.666666666666538</v>
      </c>
    </row>
    <row r="24" spans="1:43" ht="12.75">
      <c r="A24" s="4">
        <f t="shared" si="4"/>
        <v>2.333333333333219</v>
      </c>
      <c r="B24">
        <f t="shared" si="5"/>
        <v>2.333333333333219</v>
      </c>
      <c r="C24">
        <f t="shared" si="32"/>
        <v>2.333333333333219</v>
      </c>
      <c r="D24">
        <f t="shared" si="33"/>
        <v>2.333333333333219</v>
      </c>
      <c r="E24">
        <f t="shared" si="34"/>
        <v>2.333333333333219</v>
      </c>
      <c r="F24">
        <f t="shared" si="7"/>
        <v>2.333333333333219</v>
      </c>
      <c r="G24">
        <f t="shared" si="8"/>
        <v>2.333333333333219</v>
      </c>
      <c r="H24">
        <f t="shared" si="9"/>
        <v>2.333333333333219</v>
      </c>
      <c r="I24">
        <f t="shared" si="10"/>
        <v>2.333333333333219</v>
      </c>
      <c r="J24">
        <f t="shared" si="11"/>
        <v>2.333333333333219</v>
      </c>
      <c r="K24">
        <f t="shared" si="12"/>
        <v>2.333333333333219</v>
      </c>
      <c r="L24">
        <f t="shared" si="13"/>
        <v>2.333333333333219</v>
      </c>
      <c r="M24">
        <f t="shared" si="14"/>
        <v>2.333333333333219</v>
      </c>
      <c r="N24">
        <f t="shared" si="15"/>
        <v>2.333333333333219</v>
      </c>
      <c r="O24">
        <f t="shared" si="16"/>
        <v>2.333333333333219</v>
      </c>
      <c r="P24">
        <f t="shared" si="17"/>
        <v>2.333333333333219</v>
      </c>
      <c r="Q24">
        <f t="shared" si="18"/>
        <v>2.333333333333219</v>
      </c>
      <c r="R24">
        <f t="shared" si="19"/>
        <v>2.333333333333219</v>
      </c>
      <c r="S24">
        <f t="shared" si="20"/>
        <v>2.333333333333219</v>
      </c>
      <c r="T24">
        <f t="shared" si="21"/>
        <v>2.333333333333219</v>
      </c>
      <c r="U24">
        <f t="shared" si="22"/>
        <v>2.333333333333219</v>
      </c>
      <c r="V24">
        <f t="shared" si="23"/>
        <v>2.333333333333219</v>
      </c>
      <c r="W24">
        <f t="shared" si="24"/>
        <v>2.333333333333219</v>
      </c>
      <c r="X24">
        <f t="shared" si="25"/>
        <v>2.333333333333219</v>
      </c>
      <c r="Y24">
        <f t="shared" si="26"/>
        <v>2.333333333333219</v>
      </c>
      <c r="Z24">
        <f t="shared" si="27"/>
        <v>2.333333333333219</v>
      </c>
      <c r="AA24">
        <f t="shared" si="28"/>
        <v>2.333333333333219</v>
      </c>
      <c r="AB24">
        <f t="shared" si="29"/>
        <v>2.333333333333219</v>
      </c>
      <c r="AC24">
        <f t="shared" si="30"/>
        <v>2.333333333333219</v>
      </c>
      <c r="AD24">
        <f t="shared" si="31"/>
        <v>2.333333333333219</v>
      </c>
      <c r="AE24" s="4">
        <f t="shared" si="6"/>
        <v>2.333333333333219</v>
      </c>
      <c r="AO24">
        <f>X30</f>
        <v>0.3333333333333164</v>
      </c>
      <c r="AP24">
        <f t="shared" si="2"/>
        <v>2.333333333333219</v>
      </c>
      <c r="AQ24">
        <f t="shared" si="3"/>
        <v>2.333333333333219</v>
      </c>
    </row>
    <row r="25" spans="1:43" ht="12.75">
      <c r="A25" s="4">
        <f t="shared" si="4"/>
        <v>1.9999999999999005</v>
      </c>
      <c r="B25">
        <f t="shared" si="5"/>
        <v>1.9999999999999005</v>
      </c>
      <c r="C25">
        <f t="shared" si="32"/>
        <v>1.9999999999999005</v>
      </c>
      <c r="D25">
        <f t="shared" si="33"/>
        <v>1.9999999999999005</v>
      </c>
      <c r="E25">
        <f t="shared" si="34"/>
        <v>1.9999999999999005</v>
      </c>
      <c r="F25">
        <f t="shared" si="7"/>
        <v>1.9999999999999005</v>
      </c>
      <c r="G25">
        <f t="shared" si="8"/>
        <v>1.9999999999999005</v>
      </c>
      <c r="H25">
        <f t="shared" si="9"/>
        <v>1.9999999999999005</v>
      </c>
      <c r="I25">
        <f t="shared" si="10"/>
        <v>1.9999999999999005</v>
      </c>
      <c r="J25">
        <f t="shared" si="11"/>
        <v>1.9999999999999005</v>
      </c>
      <c r="K25">
        <f t="shared" si="12"/>
        <v>1.9999999999999005</v>
      </c>
      <c r="L25">
        <f t="shared" si="13"/>
        <v>1.9999999999999005</v>
      </c>
      <c r="M25">
        <f t="shared" si="14"/>
        <v>1.9999999999999005</v>
      </c>
      <c r="N25">
        <f t="shared" si="15"/>
        <v>1.9999999999999005</v>
      </c>
      <c r="O25">
        <f t="shared" si="16"/>
        <v>1.9999999999999005</v>
      </c>
      <c r="P25">
        <f t="shared" si="17"/>
        <v>1.9999999999999005</v>
      </c>
      <c r="Q25">
        <f t="shared" si="18"/>
        <v>1.9999999999999005</v>
      </c>
      <c r="R25">
        <f t="shared" si="19"/>
        <v>1.9999999999999005</v>
      </c>
      <c r="S25">
        <f t="shared" si="20"/>
        <v>1.9999999999999005</v>
      </c>
      <c r="T25">
        <f t="shared" si="21"/>
        <v>1.9999999999999005</v>
      </c>
      <c r="U25">
        <f t="shared" si="22"/>
        <v>1.9999999999999005</v>
      </c>
      <c r="V25">
        <f t="shared" si="23"/>
        <v>1.9999999999999005</v>
      </c>
      <c r="W25">
        <f t="shared" si="24"/>
        <v>1.9999999999999005</v>
      </c>
      <c r="X25">
        <f t="shared" si="25"/>
        <v>1.9999999999999005</v>
      </c>
      <c r="Y25">
        <f t="shared" si="26"/>
        <v>1.9999999999999005</v>
      </c>
      <c r="Z25">
        <f t="shared" si="27"/>
        <v>1.9999999999999005</v>
      </c>
      <c r="AA25">
        <f t="shared" si="28"/>
        <v>1.9999999999999005</v>
      </c>
      <c r="AB25">
        <f t="shared" si="29"/>
        <v>1.9999999999999005</v>
      </c>
      <c r="AC25">
        <f t="shared" si="30"/>
        <v>1.9999999999999005</v>
      </c>
      <c r="AD25">
        <f t="shared" si="31"/>
        <v>1.9999999999999005</v>
      </c>
      <c r="AE25" s="4">
        <f t="shared" si="6"/>
        <v>1.9999999999999005</v>
      </c>
      <c r="AO25">
        <f>Y30</f>
        <v>0.3333333333333164</v>
      </c>
      <c r="AP25">
        <f t="shared" si="2"/>
        <v>1.9999999999999005</v>
      </c>
      <c r="AQ25">
        <f t="shared" si="3"/>
        <v>1.9999999999999005</v>
      </c>
    </row>
    <row r="26" spans="1:43" ht="12.75">
      <c r="A26" s="4">
        <f t="shared" si="4"/>
        <v>1.666666666666583</v>
      </c>
      <c r="B26">
        <f t="shared" si="5"/>
        <v>1.666666666666583</v>
      </c>
      <c r="C26">
        <f t="shared" si="32"/>
        <v>1.666666666666583</v>
      </c>
      <c r="D26">
        <f t="shared" si="33"/>
        <v>1.666666666666583</v>
      </c>
      <c r="E26">
        <f t="shared" si="34"/>
        <v>1.666666666666583</v>
      </c>
      <c r="F26">
        <f t="shared" si="7"/>
        <v>1.666666666666583</v>
      </c>
      <c r="G26">
        <f t="shared" si="8"/>
        <v>1.666666666666583</v>
      </c>
      <c r="H26">
        <f t="shared" si="9"/>
        <v>1.666666666666583</v>
      </c>
      <c r="I26">
        <f t="shared" si="10"/>
        <v>1.666666666666583</v>
      </c>
      <c r="J26">
        <f t="shared" si="11"/>
        <v>1.666666666666583</v>
      </c>
      <c r="K26">
        <f t="shared" si="12"/>
        <v>1.666666666666583</v>
      </c>
      <c r="L26">
        <f t="shared" si="13"/>
        <v>1.666666666666583</v>
      </c>
      <c r="M26">
        <f t="shared" si="14"/>
        <v>1.666666666666583</v>
      </c>
      <c r="N26">
        <f t="shared" si="15"/>
        <v>1.666666666666583</v>
      </c>
      <c r="O26">
        <f t="shared" si="16"/>
        <v>1.666666666666583</v>
      </c>
      <c r="P26">
        <f t="shared" si="17"/>
        <v>1.666666666666583</v>
      </c>
      <c r="Q26">
        <f t="shared" si="18"/>
        <v>1.666666666666583</v>
      </c>
      <c r="R26">
        <f t="shared" si="19"/>
        <v>1.666666666666583</v>
      </c>
      <c r="S26">
        <f t="shared" si="20"/>
        <v>1.666666666666583</v>
      </c>
      <c r="T26">
        <f t="shared" si="21"/>
        <v>1.666666666666583</v>
      </c>
      <c r="U26">
        <f t="shared" si="22"/>
        <v>1.666666666666583</v>
      </c>
      <c r="V26">
        <f t="shared" si="23"/>
        <v>1.666666666666583</v>
      </c>
      <c r="W26">
        <f t="shared" si="24"/>
        <v>1.666666666666583</v>
      </c>
      <c r="X26">
        <f t="shared" si="25"/>
        <v>1.666666666666583</v>
      </c>
      <c r="Y26">
        <f t="shared" si="26"/>
        <v>1.666666666666583</v>
      </c>
      <c r="Z26">
        <f t="shared" si="27"/>
        <v>1.666666666666583</v>
      </c>
      <c r="AA26">
        <f t="shared" si="28"/>
        <v>1.666666666666583</v>
      </c>
      <c r="AB26">
        <f t="shared" si="29"/>
        <v>1.666666666666583</v>
      </c>
      <c r="AC26">
        <f t="shared" si="30"/>
        <v>1.666666666666583</v>
      </c>
      <c r="AD26">
        <f t="shared" si="31"/>
        <v>1.666666666666583</v>
      </c>
      <c r="AE26" s="4">
        <f t="shared" si="6"/>
        <v>1.666666666666583</v>
      </c>
      <c r="AO26">
        <f>Z30</f>
        <v>0.3333333333333164</v>
      </c>
      <c r="AP26">
        <f t="shared" si="2"/>
        <v>1.666666666666583</v>
      </c>
      <c r="AQ26">
        <f t="shared" si="3"/>
        <v>1.666666666666583</v>
      </c>
    </row>
    <row r="27" spans="1:43" ht="12.75">
      <c r="A27" s="4">
        <f t="shared" si="4"/>
        <v>1.333333333333266</v>
      </c>
      <c r="B27">
        <f t="shared" si="5"/>
        <v>1.333333333333266</v>
      </c>
      <c r="C27">
        <f t="shared" si="32"/>
        <v>1.333333333333266</v>
      </c>
      <c r="D27">
        <f t="shared" si="33"/>
        <v>1.333333333333266</v>
      </c>
      <c r="E27">
        <f t="shared" si="34"/>
        <v>1.333333333333266</v>
      </c>
      <c r="F27">
        <f t="shared" si="7"/>
        <v>1.333333333333266</v>
      </c>
      <c r="G27">
        <f t="shared" si="8"/>
        <v>1.333333333333266</v>
      </c>
      <c r="H27">
        <f t="shared" si="9"/>
        <v>1.333333333333266</v>
      </c>
      <c r="I27">
        <f t="shared" si="10"/>
        <v>1.333333333333266</v>
      </c>
      <c r="J27">
        <f t="shared" si="11"/>
        <v>1.333333333333266</v>
      </c>
      <c r="K27">
        <f t="shared" si="12"/>
        <v>1.333333333333266</v>
      </c>
      <c r="L27">
        <f t="shared" si="13"/>
        <v>1.333333333333266</v>
      </c>
      <c r="M27">
        <f t="shared" si="14"/>
        <v>1.333333333333266</v>
      </c>
      <c r="N27">
        <f t="shared" si="15"/>
        <v>1.333333333333266</v>
      </c>
      <c r="O27">
        <f t="shared" si="16"/>
        <v>1.333333333333266</v>
      </c>
      <c r="P27">
        <f t="shared" si="17"/>
        <v>1.333333333333266</v>
      </c>
      <c r="Q27">
        <f t="shared" si="18"/>
        <v>1.333333333333266</v>
      </c>
      <c r="R27">
        <f t="shared" si="19"/>
        <v>1.333333333333266</v>
      </c>
      <c r="S27">
        <f t="shared" si="20"/>
        <v>1.333333333333266</v>
      </c>
      <c r="T27">
        <f t="shared" si="21"/>
        <v>1.333333333333266</v>
      </c>
      <c r="U27">
        <f t="shared" si="22"/>
        <v>1.333333333333266</v>
      </c>
      <c r="V27">
        <f t="shared" si="23"/>
        <v>1.333333333333266</v>
      </c>
      <c r="W27">
        <f t="shared" si="24"/>
        <v>1.333333333333266</v>
      </c>
      <c r="X27">
        <f t="shared" si="25"/>
        <v>1.333333333333266</v>
      </c>
      <c r="Y27">
        <f t="shared" si="26"/>
        <v>1.333333333333266</v>
      </c>
      <c r="Z27">
        <f t="shared" si="27"/>
        <v>1.333333333333266</v>
      </c>
      <c r="AA27">
        <f t="shared" si="28"/>
        <v>1.333333333333266</v>
      </c>
      <c r="AB27">
        <f t="shared" si="29"/>
        <v>1.333333333333266</v>
      </c>
      <c r="AC27">
        <f t="shared" si="30"/>
        <v>1.333333333333266</v>
      </c>
      <c r="AD27">
        <f t="shared" si="31"/>
        <v>1.333333333333266</v>
      </c>
      <c r="AE27" s="4">
        <f t="shared" si="6"/>
        <v>1.333333333333266</v>
      </c>
      <c r="AO27">
        <f>AA30</f>
        <v>0.3333333333333164</v>
      </c>
      <c r="AP27">
        <f t="shared" si="2"/>
        <v>1.333333333333266</v>
      </c>
      <c r="AQ27">
        <f t="shared" si="3"/>
        <v>1.333333333333266</v>
      </c>
    </row>
    <row r="28" spans="1:43" ht="12.75">
      <c r="A28" s="4">
        <f t="shared" si="4"/>
        <v>0.9999999999999494</v>
      </c>
      <c r="B28">
        <f t="shared" si="5"/>
        <v>0.9999999999999494</v>
      </c>
      <c r="C28">
        <f t="shared" si="32"/>
        <v>0.9999999999999494</v>
      </c>
      <c r="D28">
        <f t="shared" si="33"/>
        <v>0.9999999999999494</v>
      </c>
      <c r="E28">
        <f t="shared" si="34"/>
        <v>0.9999999999999494</v>
      </c>
      <c r="F28">
        <f t="shared" si="7"/>
        <v>0.9999999999999494</v>
      </c>
      <c r="G28">
        <f t="shared" si="8"/>
        <v>0.9999999999999494</v>
      </c>
      <c r="H28">
        <f t="shared" si="9"/>
        <v>0.9999999999999494</v>
      </c>
      <c r="I28">
        <f t="shared" si="10"/>
        <v>0.9999999999999494</v>
      </c>
      <c r="J28">
        <f t="shared" si="11"/>
        <v>0.9999999999999494</v>
      </c>
      <c r="K28">
        <f t="shared" si="12"/>
        <v>0.9999999999999494</v>
      </c>
      <c r="L28">
        <f t="shared" si="13"/>
        <v>0.9999999999999494</v>
      </c>
      <c r="M28">
        <f t="shared" si="14"/>
        <v>0.9999999999999494</v>
      </c>
      <c r="N28">
        <f t="shared" si="15"/>
        <v>0.9999999999999494</v>
      </c>
      <c r="O28">
        <f t="shared" si="16"/>
        <v>0.9999999999999494</v>
      </c>
      <c r="P28">
        <f t="shared" si="17"/>
        <v>0.9999999999999494</v>
      </c>
      <c r="Q28">
        <f t="shared" si="18"/>
        <v>0.9999999999999494</v>
      </c>
      <c r="R28">
        <f t="shared" si="19"/>
        <v>0.9999999999999494</v>
      </c>
      <c r="S28">
        <f t="shared" si="20"/>
        <v>0.9999999999999494</v>
      </c>
      <c r="T28">
        <f t="shared" si="21"/>
        <v>0.9999999999999494</v>
      </c>
      <c r="U28">
        <f t="shared" si="22"/>
        <v>0.9999999999999494</v>
      </c>
      <c r="V28">
        <f t="shared" si="23"/>
        <v>0.9999999999999494</v>
      </c>
      <c r="W28">
        <f t="shared" si="24"/>
        <v>0.9999999999999494</v>
      </c>
      <c r="X28">
        <f t="shared" si="25"/>
        <v>0.9999999999999494</v>
      </c>
      <c r="Y28">
        <f t="shared" si="26"/>
        <v>0.9999999999999494</v>
      </c>
      <c r="Z28">
        <f t="shared" si="27"/>
        <v>0.9999999999999494</v>
      </c>
      <c r="AA28">
        <f t="shared" si="28"/>
        <v>0.9999999999999494</v>
      </c>
      <c r="AB28">
        <f t="shared" si="29"/>
        <v>0.9999999999999494</v>
      </c>
      <c r="AC28">
        <f t="shared" si="30"/>
        <v>0.9999999999999494</v>
      </c>
      <c r="AD28">
        <f t="shared" si="31"/>
        <v>0.9999999999999494</v>
      </c>
      <c r="AE28" s="4">
        <f t="shared" si="6"/>
        <v>0.9999999999999494</v>
      </c>
      <c r="AO28">
        <f>AB30</f>
        <v>0.3333333333333164</v>
      </c>
      <c r="AP28">
        <f t="shared" si="2"/>
        <v>0.9999999999999494</v>
      </c>
      <c r="AQ28">
        <f t="shared" si="3"/>
        <v>0.9999999999999494</v>
      </c>
    </row>
    <row r="29" spans="1:43" ht="12.75">
      <c r="A29" s="4">
        <f t="shared" si="4"/>
        <v>0.6666666666666328</v>
      </c>
      <c r="B29">
        <f t="shared" si="5"/>
        <v>0.6666666666666328</v>
      </c>
      <c r="C29">
        <f t="shared" si="32"/>
        <v>0.6666666666666328</v>
      </c>
      <c r="D29">
        <f t="shared" si="33"/>
        <v>0.6666666666666328</v>
      </c>
      <c r="E29">
        <f t="shared" si="34"/>
        <v>0.6666666666666328</v>
      </c>
      <c r="F29">
        <f t="shared" si="7"/>
        <v>0.6666666666666328</v>
      </c>
      <c r="G29">
        <f t="shared" si="8"/>
        <v>0.6666666666666328</v>
      </c>
      <c r="H29">
        <f t="shared" si="9"/>
        <v>0.6666666666666328</v>
      </c>
      <c r="I29">
        <f t="shared" si="10"/>
        <v>0.6666666666666328</v>
      </c>
      <c r="J29">
        <f t="shared" si="11"/>
        <v>0.6666666666666328</v>
      </c>
      <c r="K29">
        <f t="shared" si="12"/>
        <v>0.6666666666666328</v>
      </c>
      <c r="L29">
        <f t="shared" si="13"/>
        <v>0.6666666666666328</v>
      </c>
      <c r="M29">
        <f t="shared" si="14"/>
        <v>0.6666666666666328</v>
      </c>
      <c r="N29">
        <f t="shared" si="15"/>
        <v>0.6666666666666328</v>
      </c>
      <c r="O29">
        <f t="shared" si="16"/>
        <v>0.6666666666666328</v>
      </c>
      <c r="P29">
        <f t="shared" si="17"/>
        <v>0.6666666666666328</v>
      </c>
      <c r="Q29">
        <f t="shared" si="18"/>
        <v>0.6666666666666328</v>
      </c>
      <c r="R29">
        <f t="shared" si="19"/>
        <v>0.6666666666666328</v>
      </c>
      <c r="S29">
        <f t="shared" si="20"/>
        <v>0.6666666666666328</v>
      </c>
      <c r="T29">
        <f t="shared" si="21"/>
        <v>0.6666666666666328</v>
      </c>
      <c r="U29">
        <f t="shared" si="22"/>
        <v>0.6666666666666328</v>
      </c>
      <c r="V29">
        <f t="shared" si="23"/>
        <v>0.6666666666666328</v>
      </c>
      <c r="W29">
        <f t="shared" si="24"/>
        <v>0.6666666666666328</v>
      </c>
      <c r="X29">
        <f t="shared" si="25"/>
        <v>0.6666666666666328</v>
      </c>
      <c r="Y29">
        <f t="shared" si="26"/>
        <v>0.6666666666666328</v>
      </c>
      <c r="Z29">
        <f t="shared" si="27"/>
        <v>0.6666666666666328</v>
      </c>
      <c r="AA29">
        <f t="shared" si="28"/>
        <v>0.6666666666666328</v>
      </c>
      <c r="AB29">
        <f t="shared" si="29"/>
        <v>0.6666666666666328</v>
      </c>
      <c r="AC29">
        <f t="shared" si="30"/>
        <v>0.6666666666666328</v>
      </c>
      <c r="AD29">
        <f t="shared" si="31"/>
        <v>0.6666666666666328</v>
      </c>
      <c r="AE29" s="4">
        <f t="shared" si="6"/>
        <v>0.6666666666666328</v>
      </c>
      <c r="AO29">
        <f>AC30</f>
        <v>0.3333333333333164</v>
      </c>
      <c r="AP29">
        <f t="shared" si="2"/>
        <v>0.6666666666666328</v>
      </c>
      <c r="AQ29">
        <f t="shared" si="3"/>
        <v>0.6666666666666328</v>
      </c>
    </row>
    <row r="30" spans="1:43" ht="12.75">
      <c r="A30" s="4">
        <f t="shared" si="4"/>
        <v>0.3333333333333164</v>
      </c>
      <c r="B30">
        <f t="shared" si="5"/>
        <v>0.3333333333333164</v>
      </c>
      <c r="C30">
        <f t="shared" si="32"/>
        <v>0.3333333333333164</v>
      </c>
      <c r="D30">
        <f t="shared" si="33"/>
        <v>0.3333333333333164</v>
      </c>
      <c r="E30">
        <f t="shared" si="34"/>
        <v>0.3333333333333164</v>
      </c>
      <c r="F30">
        <f t="shared" si="7"/>
        <v>0.3333333333333164</v>
      </c>
      <c r="G30">
        <f t="shared" si="8"/>
        <v>0.3333333333333164</v>
      </c>
      <c r="H30">
        <f t="shared" si="9"/>
        <v>0.3333333333333164</v>
      </c>
      <c r="I30">
        <f t="shared" si="10"/>
        <v>0.3333333333333164</v>
      </c>
      <c r="J30">
        <f t="shared" si="11"/>
        <v>0.3333333333333164</v>
      </c>
      <c r="K30">
        <f t="shared" si="12"/>
        <v>0.3333333333333164</v>
      </c>
      <c r="L30">
        <f t="shared" si="13"/>
        <v>0.3333333333333164</v>
      </c>
      <c r="M30">
        <f t="shared" si="14"/>
        <v>0.3333333333333164</v>
      </c>
      <c r="N30">
        <f t="shared" si="15"/>
        <v>0.3333333333333164</v>
      </c>
      <c r="O30">
        <f t="shared" si="16"/>
        <v>0.3333333333333164</v>
      </c>
      <c r="P30">
        <f t="shared" si="17"/>
        <v>0.3333333333333164</v>
      </c>
      <c r="Q30">
        <f t="shared" si="18"/>
        <v>0.3333333333333164</v>
      </c>
      <c r="R30">
        <f t="shared" si="19"/>
        <v>0.3333333333333164</v>
      </c>
      <c r="S30">
        <f t="shared" si="20"/>
        <v>0.3333333333333164</v>
      </c>
      <c r="T30">
        <f t="shared" si="21"/>
        <v>0.3333333333333164</v>
      </c>
      <c r="U30">
        <f t="shared" si="22"/>
        <v>0.3333333333333164</v>
      </c>
      <c r="V30">
        <f t="shared" si="23"/>
        <v>0.3333333333333164</v>
      </c>
      <c r="W30">
        <f t="shared" si="24"/>
        <v>0.3333333333333164</v>
      </c>
      <c r="X30">
        <f t="shared" si="25"/>
        <v>0.3333333333333164</v>
      </c>
      <c r="Y30">
        <f t="shared" si="26"/>
        <v>0.3333333333333164</v>
      </c>
      <c r="Z30">
        <f t="shared" si="27"/>
        <v>0.3333333333333164</v>
      </c>
      <c r="AA30">
        <f t="shared" si="28"/>
        <v>0.3333333333333164</v>
      </c>
      <c r="AB30">
        <f t="shared" si="29"/>
        <v>0.3333333333333164</v>
      </c>
      <c r="AC30">
        <f t="shared" si="30"/>
        <v>0.3333333333333164</v>
      </c>
      <c r="AD30">
        <f t="shared" si="31"/>
        <v>0.3333333333333164</v>
      </c>
      <c r="AE30" s="4">
        <f t="shared" si="6"/>
        <v>0.3333333333333164</v>
      </c>
      <c r="AO30">
        <f>AD30</f>
        <v>0.3333333333333164</v>
      </c>
      <c r="AP30">
        <f t="shared" si="2"/>
        <v>0.3333333333333164</v>
      </c>
      <c r="AQ30">
        <f t="shared" si="3"/>
        <v>0.3333333333333164</v>
      </c>
    </row>
    <row r="31" spans="1:43" ht="12.75">
      <c r="A31" s="3">
        <f>$AH$3</f>
        <v>0</v>
      </c>
      <c r="B31" s="3">
        <f aca="true" t="shared" si="35" ref="B31:AE31">$AH$3</f>
        <v>0</v>
      </c>
      <c r="C31" s="3">
        <f t="shared" si="35"/>
        <v>0</v>
      </c>
      <c r="D31" s="3">
        <f t="shared" si="35"/>
        <v>0</v>
      </c>
      <c r="E31" s="3">
        <f t="shared" si="35"/>
        <v>0</v>
      </c>
      <c r="F31" s="3">
        <f t="shared" si="35"/>
        <v>0</v>
      </c>
      <c r="G31" s="3">
        <f t="shared" si="35"/>
        <v>0</v>
      </c>
      <c r="H31" s="3">
        <f t="shared" si="35"/>
        <v>0</v>
      </c>
      <c r="I31" s="3">
        <f t="shared" si="35"/>
        <v>0</v>
      </c>
      <c r="J31" s="3">
        <f t="shared" si="35"/>
        <v>0</v>
      </c>
      <c r="K31" s="3">
        <f t="shared" si="35"/>
        <v>0</v>
      </c>
      <c r="L31" s="3">
        <f t="shared" si="35"/>
        <v>0</v>
      </c>
      <c r="M31" s="3">
        <f t="shared" si="35"/>
        <v>0</v>
      </c>
      <c r="N31" s="3">
        <f t="shared" si="35"/>
        <v>0</v>
      </c>
      <c r="O31" s="3">
        <f t="shared" si="35"/>
        <v>0</v>
      </c>
      <c r="P31" s="3">
        <f t="shared" si="35"/>
        <v>0</v>
      </c>
      <c r="Q31" s="3">
        <f t="shared" si="35"/>
        <v>0</v>
      </c>
      <c r="R31" s="3">
        <f t="shared" si="35"/>
        <v>0</v>
      </c>
      <c r="S31" s="3">
        <f t="shared" si="35"/>
        <v>0</v>
      </c>
      <c r="T31" s="3">
        <f t="shared" si="35"/>
        <v>0</v>
      </c>
      <c r="U31" s="3">
        <f t="shared" si="35"/>
        <v>0</v>
      </c>
      <c r="V31" s="3">
        <f t="shared" si="35"/>
        <v>0</v>
      </c>
      <c r="W31" s="3">
        <f t="shared" si="35"/>
        <v>0</v>
      </c>
      <c r="X31" s="3">
        <f t="shared" si="35"/>
        <v>0</v>
      </c>
      <c r="Y31" s="3">
        <f t="shared" si="35"/>
        <v>0</v>
      </c>
      <c r="Z31" s="3">
        <f t="shared" si="35"/>
        <v>0</v>
      </c>
      <c r="AA31" s="3">
        <f t="shared" si="35"/>
        <v>0</v>
      </c>
      <c r="AB31" s="3">
        <f t="shared" si="35"/>
        <v>0</v>
      </c>
      <c r="AC31" s="3">
        <f t="shared" si="35"/>
        <v>0</v>
      </c>
      <c r="AD31" s="3">
        <f t="shared" si="35"/>
        <v>0</v>
      </c>
      <c r="AE31" s="3">
        <f t="shared" si="35"/>
        <v>0</v>
      </c>
      <c r="AO31">
        <f>AE30</f>
        <v>0.3333333333333164</v>
      </c>
      <c r="AP31">
        <f t="shared" si="2"/>
        <v>0</v>
      </c>
      <c r="AQ31">
        <f t="shared" si="3"/>
        <v>0</v>
      </c>
    </row>
    <row r="33" spans="41:43" ht="12.75">
      <c r="AO33">
        <f>AVERAGE(AO1:AO31)</f>
        <v>0.3333333333333162</v>
      </c>
      <c r="AP33">
        <f>AVERAGE(AP1:AP31)</f>
        <v>4.999999999999871</v>
      </c>
      <c r="AQ33">
        <f>AVERAGE(AQ1:AQ31)</f>
        <v>4.999999999999871</v>
      </c>
    </row>
    <row r="41" spans="1:43" ht="12.75">
      <c r="A41" s="2">
        <f aca="true" t="shared" si="36" ref="A41:H41">$AH$2</f>
        <v>10</v>
      </c>
      <c r="B41" s="2">
        <f t="shared" si="36"/>
        <v>10</v>
      </c>
      <c r="C41" s="2">
        <f t="shared" si="36"/>
        <v>10</v>
      </c>
      <c r="D41" s="2">
        <f t="shared" si="36"/>
        <v>10</v>
      </c>
      <c r="E41" s="2">
        <f t="shared" si="36"/>
        <v>10</v>
      </c>
      <c r="F41" s="2">
        <f t="shared" si="36"/>
        <v>10</v>
      </c>
      <c r="G41" s="2">
        <f t="shared" si="36"/>
        <v>10</v>
      </c>
      <c r="H41" s="2">
        <f t="shared" si="36"/>
        <v>10</v>
      </c>
      <c r="I41" s="4">
        <f aca="true" t="shared" si="37" ref="I41:U41">I42</f>
        <v>10</v>
      </c>
      <c r="J41" s="4">
        <f t="shared" si="37"/>
        <v>9.991050386789214</v>
      </c>
      <c r="K41" s="4">
        <f t="shared" si="37"/>
        <v>9.97315116036766</v>
      </c>
      <c r="L41" s="4">
        <f t="shared" si="37"/>
        <v>9.94635971043676</v>
      </c>
      <c r="M41" s="4">
        <f t="shared" si="37"/>
        <v>9.910905595802085</v>
      </c>
      <c r="N41" s="4">
        <f t="shared" si="37"/>
        <v>9.867361115020836</v>
      </c>
      <c r="O41" s="4">
        <f t="shared" si="37"/>
        <v>9.816861274467266</v>
      </c>
      <c r="P41" s="4">
        <f t="shared" si="37"/>
        <v>9.761358125951972</v>
      </c>
      <c r="Q41" s="4">
        <f t="shared" si="37"/>
        <v>9.703885158383043</v>
      </c>
      <c r="R41" s="4">
        <f t="shared" si="37"/>
        <v>9.648810108324318</v>
      </c>
      <c r="S41" s="4">
        <f t="shared" si="37"/>
        <v>9.602099914700176</v>
      </c>
      <c r="T41" s="4">
        <f t="shared" si="37"/>
        <v>9.571772429531975</v>
      </c>
      <c r="U41" s="4">
        <f t="shared" si="37"/>
        <v>9.569106829364955</v>
      </c>
      <c r="V41" s="4">
        <f>V42</f>
        <v>9.61227473811028</v>
      </c>
      <c r="W41" s="2">
        <f aca="true" t="shared" si="38" ref="W41:AE41">$AH$2</f>
        <v>10</v>
      </c>
      <c r="X41" s="2">
        <f t="shared" si="38"/>
        <v>10</v>
      </c>
      <c r="Y41" s="2">
        <f t="shared" si="38"/>
        <v>10</v>
      </c>
      <c r="Z41" s="2">
        <f t="shared" si="38"/>
        <v>10</v>
      </c>
      <c r="AA41" s="2">
        <f t="shared" si="38"/>
        <v>10</v>
      </c>
      <c r="AB41" s="2">
        <f t="shared" si="38"/>
        <v>10</v>
      </c>
      <c r="AC41" s="2">
        <f t="shared" si="38"/>
        <v>10</v>
      </c>
      <c r="AD41" s="2">
        <f t="shared" si="38"/>
        <v>10</v>
      </c>
      <c r="AE41" s="2">
        <f t="shared" si="38"/>
        <v>10</v>
      </c>
      <c r="AO41">
        <f>A70</f>
        <v>0.39894883647312596</v>
      </c>
      <c r="AP41">
        <f aca="true" t="shared" si="39" ref="AP41:AP71">B41</f>
        <v>10</v>
      </c>
      <c r="AQ41">
        <f>AD41</f>
        <v>10</v>
      </c>
    </row>
    <row r="42" spans="1:43" ht="12.75">
      <c r="A42" s="4">
        <f>B42</f>
        <v>9.789455928176752</v>
      </c>
      <c r="B42">
        <f>(C42+B43+A42+B41)/4</f>
        <v>9.789455928176858</v>
      </c>
      <c r="C42">
        <f aca="true" t="shared" si="40" ref="C42:AD51">(D42+C43+B42+C41)/4</f>
        <v>9.792863203443867</v>
      </c>
      <c r="D42">
        <f t="shared" si="40"/>
        <v>9.80003216634299</v>
      </c>
      <c r="E42">
        <f t="shared" si="40"/>
        <v>9.811812129690777</v>
      </c>
      <c r="F42">
        <f t="shared" si="40"/>
        <v>9.829959535033623</v>
      </c>
      <c r="G42">
        <f t="shared" si="40"/>
        <v>9.858283501484744</v>
      </c>
      <c r="H42">
        <f t="shared" si="40"/>
        <v>9.906116389113098</v>
      </c>
      <c r="I42" s="2">
        <f>$AH$2</f>
        <v>10</v>
      </c>
      <c r="J42">
        <f t="shared" si="40"/>
        <v>9.991050386789219</v>
      </c>
      <c r="K42">
        <f t="shared" si="40"/>
        <v>9.973151160367678</v>
      </c>
      <c r="L42">
        <f t="shared" si="40"/>
        <v>9.946359710436793</v>
      </c>
      <c r="M42">
        <f t="shared" si="40"/>
        <v>9.91090559580214</v>
      </c>
      <c r="N42">
        <f t="shared" si="40"/>
        <v>9.867361115020914</v>
      </c>
      <c r="O42">
        <f aca="true" t="shared" si="41" ref="O42:O50">(P42+O43+N42+O41)/4</f>
        <v>9.816861274467373</v>
      </c>
      <c r="P42">
        <f aca="true" t="shared" si="42" ref="P42:P50">(Q42+P43+O42+P41)/4</f>
        <v>9.761358125952109</v>
      </c>
      <c r="Q42">
        <f aca="true" t="shared" si="43" ref="Q42:Q49">(R42+Q43+P42+Q41)/4</f>
        <v>9.70388515838321</v>
      </c>
      <c r="R42">
        <f aca="true" t="shared" si="44" ref="R42:R50">(S42+R43+Q42+R41)/4</f>
        <v>9.648810108324513</v>
      </c>
      <c r="S42">
        <f aca="true" t="shared" si="45" ref="S42:S50">(T42+S43+R42+S41)/4</f>
        <v>9.602099914700394</v>
      </c>
      <c r="T42">
        <f aca="true" t="shared" si="46" ref="T42:T50">(U42+T43+S42+T41)/4</f>
        <v>9.571772429532206</v>
      </c>
      <c r="U42">
        <f aca="true" t="shared" si="47" ref="U42:U50">(V42+U43+T42+U41)/4</f>
        <v>9.569106829365182</v>
      </c>
      <c r="V42">
        <f aca="true" t="shared" si="48" ref="V42:V50">(W42+V43+U42+V41)/4</f>
        <v>9.612274738110482</v>
      </c>
      <c r="W42">
        <f aca="true" t="shared" si="49" ref="W42:W50">(X42+W43+V42+W41)/4</f>
        <v>9.737625564947319</v>
      </c>
      <c r="X42">
        <f aca="true" t="shared" si="50" ref="X42:X50">(Y42+X43+W42+X41)/4</f>
        <v>9.774967425336804</v>
      </c>
      <c r="Y42">
        <f aca="true" t="shared" si="51" ref="Y42:Y50">(Z42+Y43+X42+Y41)/4</f>
        <v>9.784570832258435</v>
      </c>
      <c r="Z42">
        <f t="shared" si="40"/>
        <v>9.784950950843516</v>
      </c>
      <c r="AA42">
        <f t="shared" si="40"/>
        <v>9.782479136707837</v>
      </c>
      <c r="AB42">
        <f t="shared" si="40"/>
        <v>9.779598934814908</v>
      </c>
      <c r="AC42">
        <f t="shared" si="40"/>
        <v>9.777330019959363</v>
      </c>
      <c r="AD42">
        <f t="shared" si="40"/>
        <v>9.776112004075774</v>
      </c>
      <c r="AE42" s="4">
        <f>AD42</f>
        <v>9.776112004075774</v>
      </c>
      <c r="AO42">
        <f>B70</f>
        <v>0.39894883647326496</v>
      </c>
      <c r="AP42">
        <f t="shared" si="39"/>
        <v>9.789455928176858</v>
      </c>
      <c r="AQ42">
        <f aca="true" t="shared" si="52" ref="AQ42:AQ71">AD42</f>
        <v>9.776112004075774</v>
      </c>
    </row>
    <row r="43" spans="1:43" ht="12.75">
      <c r="A43" s="4">
        <f aca="true" t="shared" si="53" ref="A43:A70">B43</f>
        <v>9.575504581086918</v>
      </c>
      <c r="B43">
        <f aca="true" t="shared" si="54" ref="B43:B70">(C43+B44+A43+B42)/4</f>
        <v>9.57550458108713</v>
      </c>
      <c r="C43">
        <f t="shared" si="40"/>
        <v>9.58196471925593</v>
      </c>
      <c r="D43">
        <f t="shared" si="40"/>
        <v>9.59545333223761</v>
      </c>
      <c r="E43">
        <f t="shared" si="40"/>
        <v>9.617256817386764</v>
      </c>
      <c r="F43">
        <f t="shared" si="40"/>
        <v>9.649742508959212</v>
      </c>
      <c r="G43">
        <f t="shared" si="40"/>
        <v>9.697058081792441</v>
      </c>
      <c r="H43">
        <f t="shared" si="40"/>
        <v>9.76618205496776</v>
      </c>
      <c r="I43">
        <f t="shared" si="40"/>
        <v>9.866910490756476</v>
      </c>
      <c r="J43" s="2">
        <f>$AH$2</f>
        <v>10</v>
      </c>
      <c r="K43">
        <f t="shared" si="40"/>
        <v>9.982043383877082</v>
      </c>
      <c r="L43">
        <f t="shared" si="40"/>
        <v>9.955022375140677</v>
      </c>
      <c r="M43">
        <f t="shared" si="40"/>
        <v>9.918995961948893</v>
      </c>
      <c r="N43">
        <f t="shared" si="40"/>
        <v>9.874316474793492</v>
      </c>
      <c r="O43">
        <f t="shared" si="41"/>
        <v>9.821864582429447</v>
      </c>
      <c r="P43">
        <f t="shared" si="42"/>
        <v>9.763327945006184</v>
      </c>
      <c r="Q43">
        <f t="shared" si="43"/>
        <v>9.701487240873538</v>
      </c>
      <c r="R43">
        <f t="shared" si="44"/>
        <v>9.640445251890544</v>
      </c>
      <c r="S43">
        <f t="shared" si="45"/>
        <v>9.585717206245135</v>
      </c>
      <c r="T43">
        <f t="shared" si="46"/>
        <v>9.54411054453174</v>
      </c>
      <c r="U43">
        <f t="shared" si="47"/>
        <v>9.523273320453535</v>
      </c>
      <c r="V43">
        <f t="shared" si="48"/>
        <v>9.530091820019521</v>
      </c>
      <c r="W43">
        <f t="shared" si="49"/>
        <v>9.563260096342319</v>
      </c>
      <c r="X43">
        <f t="shared" si="50"/>
        <v>9.577673304141772</v>
      </c>
      <c r="Y43">
        <f t="shared" si="51"/>
        <v>9.578364952853738</v>
      </c>
      <c r="Z43">
        <f t="shared" si="40"/>
        <v>9.572753834408102</v>
      </c>
      <c r="AA43">
        <f t="shared" si="40"/>
        <v>9.565366661173236</v>
      </c>
      <c r="AB43">
        <f t="shared" si="40"/>
        <v>9.558586582592758</v>
      </c>
      <c r="AC43">
        <f t="shared" si="40"/>
        <v>9.553609140947097</v>
      </c>
      <c r="AD43">
        <f t="shared" si="40"/>
        <v>9.551005992268284</v>
      </c>
      <c r="AE43" s="4">
        <f aca="true" t="shared" si="55" ref="AE43:AE70">AD43</f>
        <v>9.551005992268284</v>
      </c>
      <c r="AO43">
        <f>C70</f>
        <v>0.3991660804032472</v>
      </c>
      <c r="AP43">
        <f t="shared" si="39"/>
        <v>9.57550458108713</v>
      </c>
      <c r="AQ43">
        <f t="shared" si="52"/>
        <v>9.551005992268284</v>
      </c>
    </row>
    <row r="44" spans="1:43" ht="12.75">
      <c r="A44" s="4">
        <f t="shared" si="53"/>
        <v>9.35509309582903</v>
      </c>
      <c r="B44">
        <f t="shared" si="54"/>
        <v>9.35509309582935</v>
      </c>
      <c r="C44">
        <f t="shared" si="40"/>
        <v>9.364037760255624</v>
      </c>
      <c r="D44">
        <f t="shared" si="40"/>
        <v>9.38255962596525</v>
      </c>
      <c r="E44">
        <f t="shared" si="40"/>
        <v>9.412019298659906</v>
      </c>
      <c r="F44">
        <f t="shared" si="40"/>
        <v>9.454695601624426</v>
      </c>
      <c r="G44">
        <f t="shared" si="40"/>
        <v>9.514024261758387</v>
      </c>
      <c r="H44">
        <f t="shared" si="40"/>
        <v>9.594643258209278</v>
      </c>
      <c r="I44">
        <f t="shared" si="40"/>
        <v>9.701459908058277</v>
      </c>
      <c r="J44">
        <f t="shared" si="40"/>
        <v>9.836490713578561</v>
      </c>
      <c r="K44" s="2">
        <f>$AH$2</f>
        <v>10</v>
      </c>
      <c r="L44">
        <f t="shared" si="40"/>
        <v>9.972690444300003</v>
      </c>
      <c r="M44">
        <f t="shared" si="40"/>
        <v>9.93573940205937</v>
      </c>
      <c r="N44">
        <f t="shared" si="40"/>
        <v>9.889044239774883</v>
      </c>
      <c r="O44">
        <f t="shared" si="41"/>
        <v>9.832952635450965</v>
      </c>
      <c r="P44">
        <f t="shared" si="42"/>
        <v>9.768601830769938</v>
      </c>
      <c r="Q44">
        <f t="shared" si="43"/>
        <v>9.698290608214577</v>
      </c>
      <c r="R44">
        <f t="shared" si="44"/>
        <v>9.625766452119407</v>
      </c>
      <c r="S44">
        <f t="shared" si="45"/>
        <v>9.556213113858337</v>
      </c>
      <c r="T44">
        <f t="shared" si="46"/>
        <v>9.49567922189659</v>
      </c>
      <c r="U44">
        <f t="shared" si="47"/>
        <v>9.44978408789821</v>
      </c>
      <c r="V44">
        <f t="shared" si="48"/>
        <v>9.421559125172251</v>
      </c>
      <c r="W44">
        <f t="shared" si="49"/>
        <v>9.407649696261153</v>
      </c>
      <c r="X44">
        <f t="shared" si="50"/>
        <v>9.39410074203473</v>
      </c>
      <c r="Y44">
        <f t="shared" si="51"/>
        <v>9.378461840607146</v>
      </c>
      <c r="Z44">
        <f t="shared" si="40"/>
        <v>9.36233277276243</v>
      </c>
      <c r="AA44">
        <f t="shared" si="40"/>
        <v>9.347647090984776</v>
      </c>
      <c r="AB44">
        <f t="shared" si="40"/>
        <v>9.335771593436318</v>
      </c>
      <c r="AC44">
        <f t="shared" si="40"/>
        <v>9.327513968968516</v>
      </c>
      <c r="AD44">
        <f t="shared" si="40"/>
        <v>9.323296831782521</v>
      </c>
      <c r="AE44" s="4">
        <f t="shared" si="55"/>
        <v>9.323296831782521</v>
      </c>
      <c r="AO44">
        <f>D70</f>
        <v>0.39959318788593007</v>
      </c>
      <c r="AP44">
        <f t="shared" si="39"/>
        <v>9.35509309582935</v>
      </c>
      <c r="AQ44">
        <f t="shared" si="52"/>
        <v>9.323296831782521</v>
      </c>
    </row>
    <row r="45" spans="1:43" ht="12.75">
      <c r="A45" s="4">
        <f t="shared" si="53"/>
        <v>9.125736946145926</v>
      </c>
      <c r="B45">
        <f t="shared" si="54"/>
        <v>9.12573694614635</v>
      </c>
      <c r="C45">
        <f t="shared" si="40"/>
        <v>9.13653359997268</v>
      </c>
      <c r="D45">
        <f t="shared" si="40"/>
        <v>9.158728112708543</v>
      </c>
      <c r="E45">
        <f t="shared" si="40"/>
        <v>9.193565149663828</v>
      </c>
      <c r="F45">
        <f t="shared" si="40"/>
        <v>9.242996337120779</v>
      </c>
      <c r="G45">
        <f t="shared" si="40"/>
        <v>9.309700105407902</v>
      </c>
      <c r="H45">
        <f t="shared" si="40"/>
        <v>9.396906808053094</v>
      </c>
      <c r="I45">
        <f t="shared" si="40"/>
        <v>9.507795169689086</v>
      </c>
      <c r="J45">
        <f t="shared" si="40"/>
        <v>9.64450294625612</v>
      </c>
      <c r="K45">
        <f t="shared" si="40"/>
        <v>9.808286864411496</v>
      </c>
      <c r="L45" s="2">
        <f>$AH$2</f>
        <v>10</v>
      </c>
      <c r="M45">
        <f t="shared" si="40"/>
        <v>9.96222696221379</v>
      </c>
      <c r="N45">
        <f t="shared" si="40"/>
        <v>9.913168446795845</v>
      </c>
      <c r="O45">
        <f t="shared" si="41"/>
        <v>9.852299888829803</v>
      </c>
      <c r="P45">
        <f t="shared" si="42"/>
        <v>9.77983613440831</v>
      </c>
      <c r="Q45">
        <f t="shared" si="43"/>
        <v>9.697306909095786</v>
      </c>
      <c r="R45">
        <f t="shared" si="44"/>
        <v>9.6081168345146</v>
      </c>
      <c r="S45">
        <f t="shared" si="45"/>
        <v>9.517689575172717</v>
      </c>
      <c r="T45">
        <f t="shared" si="46"/>
        <v>9.432609141298627</v>
      </c>
      <c r="U45">
        <f t="shared" si="47"/>
        <v>9.358624684071062</v>
      </c>
      <c r="V45">
        <f t="shared" si="48"/>
        <v>9.298710896510746</v>
      </c>
      <c r="W45">
        <f t="shared" si="49"/>
        <v>9.251678821495961</v>
      </c>
      <c r="X45">
        <f t="shared" si="50"/>
        <v>9.212618127129518</v>
      </c>
      <c r="Y45">
        <f t="shared" si="51"/>
        <v>9.17904889477837</v>
      </c>
      <c r="Z45">
        <f t="shared" si="40"/>
        <v>9.150468325050404</v>
      </c>
      <c r="AA45">
        <f t="shared" si="40"/>
        <v>9.127117336567835</v>
      </c>
      <c r="AB45">
        <f t="shared" si="40"/>
        <v>9.109338731199951</v>
      </c>
      <c r="AC45">
        <f t="shared" si="40"/>
        <v>9.09737830970887</v>
      </c>
      <c r="AD45">
        <f t="shared" si="40"/>
        <v>9.091370534111505</v>
      </c>
      <c r="AE45" s="4">
        <f t="shared" si="55"/>
        <v>9.091370534111505</v>
      </c>
      <c r="AG45" t="s">
        <v>2</v>
      </c>
      <c r="AH45">
        <f>AVERAGE(A70:AE70)</f>
        <v>0.4052937335076016</v>
      </c>
      <c r="AO45">
        <f>E70</f>
        <v>0.40021550979804865</v>
      </c>
      <c r="AP45">
        <f t="shared" si="39"/>
        <v>9.12573694614635</v>
      </c>
      <c r="AQ45">
        <f t="shared" si="52"/>
        <v>9.091370534111505</v>
      </c>
    </row>
    <row r="46" spans="1:43" ht="12.75">
      <c r="A46" s="4">
        <f t="shared" si="53"/>
        <v>8.885584142637864</v>
      </c>
      <c r="B46">
        <f t="shared" si="54"/>
        <v>8.885584142638393</v>
      </c>
      <c r="C46">
        <f t="shared" si="40"/>
        <v>8.897631580781123</v>
      </c>
      <c r="D46">
        <f t="shared" si="40"/>
        <v>8.922254075233296</v>
      </c>
      <c r="E46">
        <f t="shared" si="40"/>
        <v>8.960516850166913</v>
      </c>
      <c r="F46">
        <f t="shared" si="40"/>
        <v>9.014024491787719</v>
      </c>
      <c r="G46">
        <f t="shared" si="40"/>
        <v>9.084873014700026</v>
      </c>
      <c r="H46">
        <f t="shared" si="40"/>
        <v>9.175488698906689</v>
      </c>
      <c r="I46">
        <f t="shared" si="40"/>
        <v>9.288311016389311</v>
      </c>
      <c r="J46">
        <f t="shared" si="40"/>
        <v>9.425439037345662</v>
      </c>
      <c r="K46">
        <f t="shared" si="40"/>
        <v>9.588644511390035</v>
      </c>
      <c r="L46">
        <f t="shared" si="40"/>
        <v>9.779584216161988</v>
      </c>
      <c r="M46" s="2">
        <f>$AH$2</f>
        <v>10</v>
      </c>
      <c r="N46">
        <f t="shared" si="40"/>
        <v>9.949102696365014</v>
      </c>
      <c r="O46">
        <f t="shared" si="41"/>
        <v>9.883242338664271</v>
      </c>
      <c r="P46">
        <f t="shared" si="42"/>
        <v>9.801135908937972</v>
      </c>
      <c r="Q46">
        <f t="shared" si="43"/>
        <v>9.702984059246004</v>
      </c>
      <c r="R46">
        <f t="shared" si="44"/>
        <v>9.591704401670935</v>
      </c>
      <c r="S46">
        <f t="shared" si="45"/>
        <v>9.47381921101984</v>
      </c>
      <c r="T46">
        <f t="shared" si="46"/>
        <v>9.358443084054748</v>
      </c>
      <c r="U46">
        <f t="shared" si="47"/>
        <v>9.253394610577343</v>
      </c>
      <c r="V46">
        <f t="shared" si="48"/>
        <v>9.16298095530445</v>
      </c>
      <c r="W46">
        <f t="shared" si="49"/>
        <v>9.087736566083208</v>
      </c>
      <c r="X46">
        <f t="shared" si="50"/>
        <v>9.025644050209838</v>
      </c>
      <c r="Y46">
        <f t="shared" si="51"/>
        <v>8.974647286327274</v>
      </c>
      <c r="Z46">
        <f t="shared" si="40"/>
        <v>8.93337429609387</v>
      </c>
      <c r="AA46">
        <f t="shared" si="40"/>
        <v>8.901015199037122</v>
      </c>
      <c r="AB46">
        <f t="shared" si="40"/>
        <v>8.877087685087712</v>
      </c>
      <c r="AC46">
        <f t="shared" si="40"/>
        <v>8.86129000455644</v>
      </c>
      <c r="AD46">
        <f t="shared" si="40"/>
        <v>8.853436460844064</v>
      </c>
      <c r="AE46" s="4">
        <f t="shared" si="55"/>
        <v>8.853436460844064</v>
      </c>
      <c r="AG46" t="s">
        <v>3</v>
      </c>
      <c r="AH46">
        <v>1E-05</v>
      </c>
      <c r="AO46">
        <f>F70</f>
        <v>0.40101136907253965</v>
      </c>
      <c r="AP46">
        <f t="shared" si="39"/>
        <v>8.885584142638393</v>
      </c>
      <c r="AQ46">
        <f t="shared" si="52"/>
        <v>8.853436460844064</v>
      </c>
    </row>
    <row r="47" spans="1:43" ht="12.75">
      <c r="A47" s="4">
        <f t="shared" si="53"/>
        <v>8.633383900988754</v>
      </c>
      <c r="B47">
        <f t="shared" si="54"/>
        <v>8.633383900989385</v>
      </c>
      <c r="C47">
        <f t="shared" si="40"/>
        <v>8.646154505281247</v>
      </c>
      <c r="D47">
        <f t="shared" si="40"/>
        <v>8.67213975727768</v>
      </c>
      <c r="E47">
        <f t="shared" si="40"/>
        <v>8.712223683983831</v>
      </c>
      <c r="F47">
        <f t="shared" si="40"/>
        <v>8.767711765164112</v>
      </c>
      <c r="G47">
        <f t="shared" si="40"/>
        <v>8.840278762698661</v>
      </c>
      <c r="H47">
        <f t="shared" si="40"/>
        <v>8.931863956485085</v>
      </c>
      <c r="I47">
        <f t="shared" si="40"/>
        <v>9.04452115961645</v>
      </c>
      <c r="J47">
        <f t="shared" si="40"/>
        <v>9.180297675347681</v>
      </c>
      <c r="K47">
        <f t="shared" si="40"/>
        <v>9.341267927641344</v>
      </c>
      <c r="L47">
        <f t="shared" si="40"/>
        <v>9.529692353258099</v>
      </c>
      <c r="M47">
        <f t="shared" si="40"/>
        <v>9.748214062446543</v>
      </c>
      <c r="N47" s="2">
        <f>$AH$2</f>
        <v>10</v>
      </c>
      <c r="O47">
        <f t="shared" si="41"/>
        <v>9.930430860524432</v>
      </c>
      <c r="P47">
        <f t="shared" si="42"/>
        <v>9.838481103433537</v>
      </c>
      <c r="Q47">
        <f t="shared" si="43"/>
        <v>9.721789017279656</v>
      </c>
      <c r="R47">
        <f t="shared" si="44"/>
        <v>9.58189750190374</v>
      </c>
      <c r="S47">
        <f t="shared" si="45"/>
        <v>9.42743978318152</v>
      </c>
      <c r="T47">
        <f t="shared" si="46"/>
        <v>9.273949373323852</v>
      </c>
      <c r="U47">
        <f t="shared" si="47"/>
        <v>9.13352971887988</v>
      </c>
      <c r="V47">
        <f t="shared" si="48"/>
        <v>9.012081748047345</v>
      </c>
      <c r="W47">
        <f t="shared" si="49"/>
        <v>8.910642437323501</v>
      </c>
      <c r="X47">
        <f t="shared" si="50"/>
        <v>8.827574221300324</v>
      </c>
      <c r="Y47">
        <f t="shared" si="51"/>
        <v>8.76052190422804</v>
      </c>
      <c r="Z47">
        <f t="shared" si="40"/>
        <v>8.70736637396174</v>
      </c>
      <c r="AA47">
        <f t="shared" si="40"/>
        <v>8.666481478400156</v>
      </c>
      <c r="AB47">
        <f t="shared" si="40"/>
        <v>8.636706805558443</v>
      </c>
      <c r="AC47">
        <f t="shared" si="40"/>
        <v>8.617257562586234</v>
      </c>
      <c r="AD47">
        <f t="shared" si="40"/>
        <v>8.607648843865375</v>
      </c>
      <c r="AE47" s="4">
        <f t="shared" si="55"/>
        <v>8.607648843865375</v>
      </c>
      <c r="AG47" t="s">
        <v>4</v>
      </c>
      <c r="AH47">
        <f>AH45/AH46</f>
        <v>40529.37335076016</v>
      </c>
      <c r="AO47">
        <f>G70</f>
        <v>0.40195246395103384</v>
      </c>
      <c r="AP47">
        <f t="shared" si="39"/>
        <v>8.633383900989385</v>
      </c>
      <c r="AQ47">
        <f t="shared" si="52"/>
        <v>8.607648843865375</v>
      </c>
    </row>
    <row r="48" spans="1:43" ht="12.75">
      <c r="A48" s="4">
        <f t="shared" si="53"/>
        <v>8.368413055049764</v>
      </c>
      <c r="B48">
        <f t="shared" si="54"/>
        <v>8.368413055050494</v>
      </c>
      <c r="C48">
        <f t="shared" si="40"/>
        <v>8.381462782078115</v>
      </c>
      <c r="D48">
        <f t="shared" si="40"/>
        <v>8.40792676461362</v>
      </c>
      <c r="E48">
        <f t="shared" si="40"/>
        <v>8.448526363327831</v>
      </c>
      <c r="F48">
        <f t="shared" si="40"/>
        <v>8.504320122187373</v>
      </c>
      <c r="G48">
        <f t="shared" si="40"/>
        <v>8.576666314446474</v>
      </c>
      <c r="H48">
        <f t="shared" si="40"/>
        <v>8.667167204719489</v>
      </c>
      <c r="I48">
        <f t="shared" si="40"/>
        <v>8.777611990244546</v>
      </c>
      <c r="J48">
        <f t="shared" si="40"/>
        <v>8.909962576787962</v>
      </c>
      <c r="K48">
        <f t="shared" si="40"/>
        <v>9.0664371705701</v>
      </c>
      <c r="L48">
        <f t="shared" si="40"/>
        <v>9.249703206782895</v>
      </c>
      <c r="M48">
        <f t="shared" si="40"/>
        <v>9.46316389652827</v>
      </c>
      <c r="N48">
        <f t="shared" si="40"/>
        <v>9.71130481698416</v>
      </c>
      <c r="O48" s="2">
        <f>$AH$2</f>
        <v>10</v>
      </c>
      <c r="P48">
        <f t="shared" si="42"/>
        <v>9.900568626992268</v>
      </c>
      <c r="Q48">
        <f t="shared" si="43"/>
        <v>9.763793404535644</v>
      </c>
      <c r="R48">
        <f t="shared" si="44"/>
        <v>9.586656805483287</v>
      </c>
      <c r="S48">
        <f t="shared" si="45"/>
        <v>9.380093046479232</v>
      </c>
      <c r="T48">
        <f t="shared" si="46"/>
        <v>9.176384907179994</v>
      </c>
      <c r="U48">
        <f t="shared" si="47"/>
        <v>8.994693143571826</v>
      </c>
      <c r="V48">
        <f t="shared" si="48"/>
        <v>8.841173880682511</v>
      </c>
      <c r="W48">
        <f t="shared" si="49"/>
        <v>8.715177213864177</v>
      </c>
      <c r="X48">
        <f t="shared" si="50"/>
        <v>8.61348849344104</v>
      </c>
      <c r="Y48">
        <f t="shared" si="51"/>
        <v>8.532499735324</v>
      </c>
      <c r="Z48">
        <f t="shared" si="40"/>
        <v>8.469087817126116</v>
      </c>
      <c r="AA48">
        <f t="shared" si="40"/>
        <v>8.42083753504458</v>
      </c>
      <c r="AB48">
        <f t="shared" si="40"/>
        <v>8.386000496160953</v>
      </c>
      <c r="AC48">
        <f t="shared" si="40"/>
        <v>8.363384596365979</v>
      </c>
      <c r="AD48">
        <f t="shared" si="40"/>
        <v>8.35225250816713</v>
      </c>
      <c r="AE48" s="4">
        <f t="shared" si="55"/>
        <v>8.35225250816713</v>
      </c>
      <c r="AG48" t="s">
        <v>5</v>
      </c>
      <c r="AH48" s="1">
        <v>8.85418782E-12</v>
      </c>
      <c r="AO48">
        <f>H70</f>
        <v>0.40300447887153545</v>
      </c>
      <c r="AP48">
        <f t="shared" si="39"/>
        <v>8.368413055050494</v>
      </c>
      <c r="AQ48">
        <f t="shared" si="52"/>
        <v>8.35225250816713</v>
      </c>
    </row>
    <row r="49" spans="1:43" ht="12.75">
      <c r="A49" s="4">
        <f t="shared" si="53"/>
        <v>8.090392482085425</v>
      </c>
      <c r="B49">
        <f t="shared" si="54"/>
        <v>8.09039248208625</v>
      </c>
      <c r="C49">
        <f t="shared" si="40"/>
        <v>8.103356803368607</v>
      </c>
      <c r="D49">
        <f t="shared" si="40"/>
        <v>8.129578155772315</v>
      </c>
      <c r="E49">
        <f t="shared" si="40"/>
        <v>8.169634882527902</v>
      </c>
      <c r="F49">
        <f t="shared" si="40"/>
        <v>8.224376045812404</v>
      </c>
      <c r="G49">
        <f t="shared" si="40"/>
        <v>8.294899168181612</v>
      </c>
      <c r="H49">
        <f t="shared" si="40"/>
        <v>8.382526557702983</v>
      </c>
      <c r="I49">
        <f t="shared" si="40"/>
        <v>8.488797019855296</v>
      </c>
      <c r="J49">
        <f t="shared" si="40"/>
        <v>8.615503470990404</v>
      </c>
      <c r="K49">
        <f t="shared" si="40"/>
        <v>8.764814971068933</v>
      </c>
      <c r="L49">
        <f t="shared" si="40"/>
        <v>8.939519406775688</v>
      </c>
      <c r="M49">
        <f t="shared" si="40"/>
        <v>9.143433499899887</v>
      </c>
      <c r="N49">
        <f t="shared" si="40"/>
        <v>9.382055371408581</v>
      </c>
      <c r="O49">
        <f t="shared" si="41"/>
        <v>9.663549147872292</v>
      </c>
      <c r="P49" s="2">
        <f>$AH$2</f>
        <v>10</v>
      </c>
      <c r="Q49">
        <f t="shared" si="43"/>
        <v>9.846159168387612</v>
      </c>
      <c r="R49">
        <f t="shared" si="44"/>
        <v>9.620843269014959</v>
      </c>
      <c r="S49">
        <f t="shared" si="45"/>
        <v>9.329890690072741</v>
      </c>
      <c r="T49">
        <f t="shared" si="46"/>
        <v>9.056804065345855</v>
      </c>
      <c r="U49">
        <f t="shared" si="47"/>
        <v>8.827684067545864</v>
      </c>
      <c r="V49">
        <f t="shared" si="48"/>
        <v>8.642743417247765</v>
      </c>
      <c r="W49">
        <f t="shared" si="49"/>
        <v>8.49540404401083</v>
      </c>
      <c r="X49">
        <f t="shared" si="50"/>
        <v>8.378702803276912</v>
      </c>
      <c r="Y49">
        <f t="shared" si="51"/>
        <v>8.286900726502134</v>
      </c>
      <c r="Z49">
        <f t="shared" si="40"/>
        <v>8.215647624175523</v>
      </c>
      <c r="AA49">
        <f t="shared" si="40"/>
        <v>8.161780348492513</v>
      </c>
      <c r="AB49">
        <f t="shared" si="40"/>
        <v>8.123073047676257</v>
      </c>
      <c r="AC49">
        <f t="shared" si="40"/>
        <v>8.098027818551063</v>
      </c>
      <c r="AD49">
        <f t="shared" si="40"/>
        <v>8.085724084271508</v>
      </c>
      <c r="AE49" s="4">
        <f t="shared" si="55"/>
        <v>8.085724084271508</v>
      </c>
      <c r="AG49" t="s">
        <v>6</v>
      </c>
      <c r="AH49">
        <v>1</v>
      </c>
      <c r="AO49">
        <f>I70</f>
        <v>0.40412795384684164</v>
      </c>
      <c r="AP49">
        <f t="shared" si="39"/>
        <v>8.09039248208625</v>
      </c>
      <c r="AQ49">
        <f t="shared" si="52"/>
        <v>8.085724084271508</v>
      </c>
    </row>
    <row r="50" spans="1:43" ht="12.75">
      <c r="A50" s="4">
        <f t="shared" si="53"/>
        <v>7.799407587841278</v>
      </c>
      <c r="B50">
        <f t="shared" si="54"/>
        <v>7.79940758784219</v>
      </c>
      <c r="C50">
        <f t="shared" si="40"/>
        <v>7.811993793539436</v>
      </c>
      <c r="D50">
        <f t="shared" si="40"/>
        <v>7.837394172580774</v>
      </c>
      <c r="E50">
        <f t="shared" si="40"/>
        <v>7.8760589652006345</v>
      </c>
      <c r="F50">
        <f t="shared" si="40"/>
        <v>7.928650010354236</v>
      </c>
      <c r="G50">
        <f t="shared" si="40"/>
        <v>7.996027754766004</v>
      </c>
      <c r="H50">
        <f t="shared" si="40"/>
        <v>8.07924283805685</v>
      </c>
      <c r="I50">
        <f t="shared" si="40"/>
        <v>8.179546060484459</v>
      </c>
      <c r="J50">
        <f t="shared" si="40"/>
        <v>8.298439316250501</v>
      </c>
      <c r="K50">
        <f t="shared" si="40"/>
        <v>8.437799835940485</v>
      </c>
      <c r="L50">
        <f t="shared" si="40"/>
        <v>8.600125949351819</v>
      </c>
      <c r="M50">
        <f t="shared" si="40"/>
        <v>8.788995324887626</v>
      </c>
      <c r="N50">
        <f t="shared" si="40"/>
        <v>9.00993402087842</v>
      </c>
      <c r="O50">
        <f t="shared" si="41"/>
        <v>9.272141220080819</v>
      </c>
      <c r="P50">
        <f t="shared" si="42"/>
        <v>9.592015219620759</v>
      </c>
      <c r="Q50" s="2">
        <f>$AH$2</f>
        <v>10</v>
      </c>
      <c r="R50">
        <f t="shared" si="44"/>
        <v>9.720666412116564</v>
      </c>
      <c r="S50">
        <f t="shared" si="45"/>
        <v>9.261822379451567</v>
      </c>
      <c r="T50">
        <f t="shared" si="46"/>
        <v>8.89325659658568</v>
      </c>
      <c r="U50">
        <f t="shared" si="47"/>
        <v>8.616495644019057</v>
      </c>
      <c r="V50">
        <f t="shared" si="48"/>
        <v>8.40671167675304</v>
      </c>
      <c r="W50">
        <f t="shared" si="49"/>
        <v>8.24499274165576</v>
      </c>
      <c r="X50">
        <f t="shared" si="50"/>
        <v>8.119017949155044</v>
      </c>
      <c r="Y50">
        <f t="shared" si="51"/>
        <v>8.02075274323357</v>
      </c>
      <c r="Z50">
        <f t="shared" si="40"/>
        <v>7.944821604582854</v>
      </c>
      <c r="AA50">
        <f t="shared" si="40"/>
        <v>7.887563187075263</v>
      </c>
      <c r="AB50">
        <f t="shared" si="40"/>
        <v>7.8464835275021025</v>
      </c>
      <c r="AC50">
        <f t="shared" si="40"/>
        <v>7.819929545892123</v>
      </c>
      <c r="AD50">
        <f t="shared" si="40"/>
        <v>7.806891926097956</v>
      </c>
      <c r="AE50" s="4">
        <f t="shared" si="55"/>
        <v>7.806891926097956</v>
      </c>
      <c r="AG50" t="s">
        <v>7</v>
      </c>
      <c r="AH50" s="1">
        <f>AH47*AH48*AH49</f>
        <v>3.588546838745332E-07</v>
      </c>
      <c r="AO50">
        <f>J70</f>
        <v>0.4052794598862874</v>
      </c>
      <c r="AP50">
        <f t="shared" si="39"/>
        <v>7.79940758784219</v>
      </c>
      <c r="AQ50">
        <f t="shared" si="52"/>
        <v>7.806891926097956</v>
      </c>
    </row>
    <row r="51" spans="1:43" ht="12.75">
      <c r="A51" s="4">
        <f t="shared" si="53"/>
        <v>7.495836487902693</v>
      </c>
      <c r="B51">
        <f t="shared" si="54"/>
        <v>7.495836487903684</v>
      </c>
      <c r="C51">
        <f t="shared" si="40"/>
        <v>7.507816610368028</v>
      </c>
      <c r="D51">
        <f t="shared" si="40"/>
        <v>7.531945775812517</v>
      </c>
      <c r="E51">
        <f t="shared" si="40"/>
        <v>7.568556795341374</v>
      </c>
      <c r="F51">
        <f aca="true" t="shared" si="56" ref="F51:F70">(G51+F52+E51+F50)/4</f>
        <v>7.618137275639573</v>
      </c>
      <c r="G51">
        <f aca="true" t="shared" si="57" ref="G51:G70">(H51+G52+F51+G50)/4</f>
        <v>7.681319002472909</v>
      </c>
      <c r="H51">
        <f aca="true" t="shared" si="58" ref="H51:H70">(I51+H52+G51+H50)/4</f>
        <v>7.758870979275448</v>
      </c>
      <c r="I51">
        <f aca="true" t="shared" si="59" ref="I51:I70">(J51+I52+H51+I50)/4</f>
        <v>7.851705067776574</v>
      </c>
      <c r="J51">
        <f aca="true" t="shared" si="60" ref="J51:J70">(K51+J52+I51+J50)/4</f>
        <v>7.960907897587926</v>
      </c>
      <c r="K51">
        <f aca="true" t="shared" si="61" ref="K51:K70">(L51+K52+J51+K50)/4</f>
        <v>8.087819107091818</v>
      </c>
      <c r="L51">
        <f aca="true" t="shared" si="62" ref="L51:L70">(M51+L52+K51+L50)/4</f>
        <v>8.234189229804473</v>
      </c>
      <c r="M51">
        <f aca="true" t="shared" si="63" ref="M51:M70">(N51+M52+L51+M50)/4</f>
        <v>8.402487829421219</v>
      </c>
      <c r="N51">
        <f aca="true" t="shared" si="64" ref="N51:N70">(O51+N52+M51+N50)/4</f>
        <v>8.59654416713733</v>
      </c>
      <c r="O51">
        <f aca="true" t="shared" si="65" ref="O51:O70">(P51+O52+N51+O50)/4</f>
        <v>8.823066491952288</v>
      </c>
      <c r="P51">
        <f aca="true" t="shared" si="66" ref="P51:P70">(Q51+P52+O51+P50)/4</f>
        <v>9.09591965840249</v>
      </c>
      <c r="Q51">
        <f aca="true" t="shared" si="67" ref="Q51:Q70">(R51+Q52+P51+Q50)/4</f>
        <v>9.450504435944906</v>
      </c>
      <c r="R51" s="2">
        <f>$AH$2</f>
        <v>10</v>
      </c>
      <c r="S51">
        <f aca="true" t="shared" si="68" ref="S51:S70">(T51+S52+R51+S50)/4</f>
        <v>9.103475819031988</v>
      </c>
      <c r="T51">
        <f aca="true" t="shared" si="69" ref="T51:T70">(U51+T52+S51+T50)/4</f>
        <v>8.63790429752721</v>
      </c>
      <c r="U51">
        <f aca="true" t="shared" si="70" ref="U51:U70">(V51+U52+T51+U50)/4</f>
        <v>8.338330235192805</v>
      </c>
      <c r="V51">
        <f aca="true" t="shared" si="71" ref="V51:V70">(W51+V52+U51+V50)/4</f>
        <v>8.122614904090897</v>
      </c>
      <c r="W51">
        <f aca="true" t="shared" si="72" ref="W51:W70">(X51+W52+V51+W50)/4</f>
        <v>7.9588372967055605</v>
      </c>
      <c r="X51">
        <f aca="true" t="shared" si="73" ref="X51:X70">(Y51+X52+W51+X50)/4</f>
        <v>7.831623508455453</v>
      </c>
      <c r="Y51">
        <f aca="true" t="shared" si="74" ref="Y51:Y70">(Z51+Y52+X51+Y50)/4</f>
        <v>7.732270692695856</v>
      </c>
      <c r="Z51">
        <f aca="true" t="shared" si="75" ref="Z51:Z70">(AA51+Z52+Y51+Z50)/4</f>
        <v>7.655322863848722</v>
      </c>
      <c r="AA51">
        <f aca="true" t="shared" si="76" ref="AA51:AA70">(AB51+AA52+Z51+AA50)/4</f>
        <v>7.597167267725289</v>
      </c>
      <c r="AB51">
        <f aca="true" t="shared" si="77" ref="AB51:AB70">(AC51+AB52+AA51+AB50)/4</f>
        <v>7.555368329366507</v>
      </c>
      <c r="AC51">
        <f aca="true" t="shared" si="78" ref="AC51:AC70">(AD51+AC52+AB51+AC50)/4</f>
        <v>7.528314911419127</v>
      </c>
      <c r="AD51">
        <f aca="true" t="shared" si="79" ref="AD51:AD70">(AE51+AD52+AC51+AD50)/4</f>
        <v>7.515022148132001</v>
      </c>
      <c r="AE51" s="4">
        <f t="shared" si="55"/>
        <v>7.515022148132001</v>
      </c>
      <c r="AG51" t="s">
        <v>8</v>
      </c>
      <c r="AH51" s="1">
        <f>AH50</f>
        <v>3.588546838745332E-07</v>
      </c>
      <c r="AO51">
        <f>K70</f>
        <v>0.40641311298706206</v>
      </c>
      <c r="AP51">
        <f t="shared" si="39"/>
        <v>7.495836487903684</v>
      </c>
      <c r="AQ51">
        <f t="shared" si="52"/>
        <v>7.515022148132001</v>
      </c>
    </row>
    <row r="52" spans="1:43" ht="12.75">
      <c r="A52" s="4">
        <f t="shared" si="53"/>
        <v>7.1802852655028016</v>
      </c>
      <c r="B52">
        <f t="shared" si="54"/>
        <v>7.180285265503863</v>
      </c>
      <c r="C52">
        <f aca="true" t="shared" si="80" ref="C52:C70">(D52+C53+B52+C51)/4</f>
        <v>7.191490384218477</v>
      </c>
      <c r="D52">
        <f aca="true" t="shared" si="81" ref="D52:D70">(E52+D53+C52+D51)/4</f>
        <v>7.214015524961852</v>
      </c>
      <c r="E52">
        <f aca="true" t="shared" si="82" ref="E52:E70">(F52+E53+D52+E51)/4</f>
        <v>7.248085164714674</v>
      </c>
      <c r="F52">
        <f t="shared" si="56"/>
        <v>7.294023294391608</v>
      </c>
      <c r="G52">
        <f t="shared" si="57"/>
        <v>7.352240000212362</v>
      </c>
      <c r="H52">
        <f t="shared" si="58"/>
        <v>7.4232170087971205</v>
      </c>
      <c r="I52">
        <f t="shared" si="59"/>
        <v>7.50749533376002</v>
      </c>
      <c r="J52">
        <f t="shared" si="60"/>
        <v>7.605668099234261</v>
      </c>
      <c r="K52">
        <f t="shared" si="61"/>
        <v>7.718379465035714</v>
      </c>
      <c r="L52">
        <f t="shared" si="62"/>
        <v>7.846324033354234</v>
      </c>
      <c r="M52">
        <f t="shared" si="63"/>
        <v>7.990222595856514</v>
      </c>
      <c r="N52">
        <f t="shared" si="64"/>
        <v>8.150688326298313</v>
      </c>
      <c r="O52">
        <f t="shared" si="65"/>
        <v>8.327660922189281</v>
      </c>
      <c r="P52">
        <f t="shared" si="66"/>
        <v>8.5180924860926</v>
      </c>
      <c r="Q52">
        <f t="shared" si="67"/>
        <v>8.706098085377505</v>
      </c>
      <c r="R52">
        <f aca="true" t="shared" si="83" ref="R52:R70">(S52+R53+Q52+R51)/4</f>
        <v>8.818558295883745</v>
      </c>
      <c r="S52">
        <f t="shared" si="68"/>
        <v>8.51417659915009</v>
      </c>
      <c r="T52">
        <f t="shared" si="69"/>
        <v>8.216554539299501</v>
      </c>
      <c r="U52">
        <f t="shared" si="70"/>
        <v>7.976306095135358</v>
      </c>
      <c r="V52">
        <f t="shared" si="71"/>
        <v>7.786580407713627</v>
      </c>
      <c r="W52">
        <f t="shared" si="72"/>
        <v>7.636118032621692</v>
      </c>
      <c r="X52">
        <f t="shared" si="73"/>
        <v>7.516368095267006</v>
      </c>
      <c r="Y52">
        <f t="shared" si="74"/>
        <v>7.421383655247408</v>
      </c>
      <c r="Z52">
        <f t="shared" si="75"/>
        <v>7.347031890392678</v>
      </c>
      <c r="AA52">
        <f t="shared" si="76"/>
        <v>7.290414690612497</v>
      </c>
      <c r="AB52">
        <f t="shared" si="77"/>
        <v>7.249507610821377</v>
      </c>
      <c r="AC52">
        <f t="shared" si="78"/>
        <v>7.222939622287755</v>
      </c>
      <c r="AD52">
        <f t="shared" si="79"/>
        <v>7.209859606880809</v>
      </c>
      <c r="AE52" s="4">
        <f t="shared" si="55"/>
        <v>7.209859606880809</v>
      </c>
      <c r="AG52" t="s">
        <v>9</v>
      </c>
      <c r="AH52">
        <f>30*AH46</f>
        <v>0.00030000000000000003</v>
      </c>
      <c r="AO52">
        <f>L70</f>
        <v>0.40748243040392007</v>
      </c>
      <c r="AP52">
        <f t="shared" si="39"/>
        <v>7.180285265503863</v>
      </c>
      <c r="AQ52">
        <f t="shared" si="52"/>
        <v>7.209859606880809</v>
      </c>
    </row>
    <row r="53" spans="1:43" ht="12.75">
      <c r="A53" s="4">
        <f t="shared" si="53"/>
        <v>6.853528924391538</v>
      </c>
      <c r="B53">
        <f t="shared" si="54"/>
        <v>6.853528924392661</v>
      </c>
      <c r="C53">
        <f t="shared" si="80"/>
        <v>6.863844136042305</v>
      </c>
      <c r="D53">
        <f t="shared" si="81"/>
        <v>6.884540775103831</v>
      </c>
      <c r="E53">
        <f t="shared" si="82"/>
        <v>6.915745044165895</v>
      </c>
      <c r="F53">
        <f t="shared" si="56"/>
        <v>6.957630737001792</v>
      </c>
      <c r="G53">
        <f t="shared" si="57"/>
        <v>7.010400695189705</v>
      </c>
      <c r="H53">
        <f t="shared" si="58"/>
        <v>7.074261721942462</v>
      </c>
      <c r="I53">
        <f t="shared" si="59"/>
        <v>7.14939115923384</v>
      </c>
      <c r="J53">
        <f t="shared" si="60"/>
        <v>7.235889700555002</v>
      </c>
      <c r="K53">
        <f t="shared" si="61"/>
        <v>7.333706620464052</v>
      </c>
      <c r="L53">
        <f t="shared" si="62"/>
        <v>7.442504842721634</v>
      </c>
      <c r="M53">
        <f t="shared" si="63"/>
        <v>7.561390194353571</v>
      </c>
      <c r="N53">
        <f t="shared" si="64"/>
        <v>7.688325620011295</v>
      </c>
      <c r="O53">
        <f t="shared" si="65"/>
        <v>7.81879638441497</v>
      </c>
      <c r="P53">
        <f t="shared" si="66"/>
        <v>7.942691278402075</v>
      </c>
      <c r="Q53">
        <f t="shared" si="67"/>
        <v>8.037237123589664</v>
      </c>
      <c r="R53">
        <f t="shared" si="83"/>
        <v>8.053958499008388</v>
      </c>
      <c r="S53">
        <f t="shared" si="68"/>
        <v>7.918117742386287</v>
      </c>
      <c r="T53">
        <f t="shared" si="69"/>
        <v>7.7378311653866625</v>
      </c>
      <c r="U53">
        <f t="shared" si="70"/>
        <v>7.56375919833696</v>
      </c>
      <c r="V53">
        <f t="shared" si="71"/>
        <v>7.411282599008146</v>
      </c>
      <c r="W53">
        <f t="shared" si="72"/>
        <v>7.282686330802258</v>
      </c>
      <c r="X53">
        <f t="shared" si="73"/>
        <v>7.176347184745239</v>
      </c>
      <c r="Y53">
        <f t="shared" si="74"/>
        <v>7.089863942635934</v>
      </c>
      <c r="Z53">
        <f t="shared" si="75"/>
        <v>7.021006351863987</v>
      </c>
      <c r="AA53">
        <f t="shared" si="76"/>
        <v>6.967951993512586</v>
      </c>
      <c r="AB53">
        <f t="shared" si="77"/>
        <v>6.929307801020716</v>
      </c>
      <c r="AC53">
        <f t="shared" si="78"/>
        <v>6.904076360031699</v>
      </c>
      <c r="AD53">
        <f t="shared" si="79"/>
        <v>6.891617050224668</v>
      </c>
      <c r="AE53" s="4">
        <f t="shared" si="55"/>
        <v>6.891617050224668</v>
      </c>
      <c r="AG53" t="s">
        <v>10</v>
      </c>
      <c r="AH53" s="1">
        <f>AH51*AH52</f>
        <v>1.0765640516235997E-10</v>
      </c>
      <c r="AO53">
        <f>M70</f>
        <v>0.4084424899870883</v>
      </c>
      <c r="AP53">
        <f t="shared" si="39"/>
        <v>6.853528924392661</v>
      </c>
      <c r="AQ53">
        <f t="shared" si="52"/>
        <v>6.891617050224668</v>
      </c>
    </row>
    <row r="54" spans="1:43" ht="12.75">
      <c r="A54" s="4">
        <f t="shared" si="53"/>
        <v>6.516457371634049</v>
      </c>
      <c r="B54">
        <f t="shared" si="54"/>
        <v>6.516457371635221</v>
      </c>
      <c r="C54">
        <f t="shared" si="80"/>
        <v>6.5258164604565</v>
      </c>
      <c r="D54">
        <f t="shared" si="81"/>
        <v>6.544558395247481</v>
      </c>
      <c r="E54">
        <f t="shared" si="82"/>
        <v>6.572723499845434</v>
      </c>
      <c r="F54">
        <f t="shared" si="56"/>
        <v>6.610353914262053</v>
      </c>
      <c r="G54">
        <f t="shared" si="57"/>
        <v>6.6574703216042215</v>
      </c>
      <c r="H54">
        <f t="shared" si="58"/>
        <v>6.714038024551124</v>
      </c>
      <c r="I54">
        <f t="shared" si="59"/>
        <v>6.779917880679734</v>
      </c>
      <c r="J54">
        <f t="shared" si="60"/>
        <v>6.85479292328962</v>
      </c>
      <c r="K54">
        <f t="shared" si="61"/>
        <v>6.938052473545527</v>
      </c>
      <c r="L54">
        <f t="shared" si="62"/>
        <v>7.028598522716255</v>
      </c>
      <c r="M54">
        <f t="shared" si="63"/>
        <v>7.124507718826317</v>
      </c>
      <c r="N54">
        <f t="shared" si="64"/>
        <v>7.222427574979709</v>
      </c>
      <c r="O54">
        <f t="shared" si="65"/>
        <v>7.316507717058537</v>
      </c>
      <c r="P54">
        <f t="shared" si="66"/>
        <v>7.396639119512315</v>
      </c>
      <c r="Q54">
        <f t="shared" si="67"/>
        <v>7.446200631571918</v>
      </c>
      <c r="R54">
        <f t="shared" si="83"/>
        <v>7.441920834175143</v>
      </c>
      <c r="S54">
        <f t="shared" si="68"/>
        <v>7.366504706001394</v>
      </c>
      <c r="T54">
        <f t="shared" si="69"/>
        <v>7.252893181525398</v>
      </c>
      <c r="U54">
        <f t="shared" si="70"/>
        <v>7.129616933819287</v>
      </c>
      <c r="V54">
        <f t="shared" si="71"/>
        <v>7.012104459181451</v>
      </c>
      <c r="W54">
        <f t="shared" si="72"/>
        <v>6.9069975068357525</v>
      </c>
      <c r="X54">
        <f t="shared" si="73"/>
        <v>6.816470370277639</v>
      </c>
      <c r="Y54">
        <f t="shared" si="74"/>
        <v>6.740718578689046</v>
      </c>
      <c r="Z54">
        <f t="shared" si="75"/>
        <v>6.6791775809167415</v>
      </c>
      <c r="AA54">
        <f t="shared" si="76"/>
        <v>6.631079130555176</v>
      </c>
      <c r="AB54">
        <f t="shared" si="77"/>
        <v>6.595695239719267</v>
      </c>
      <c r="AC54">
        <f t="shared" si="78"/>
        <v>6.572440966595733</v>
      </c>
      <c r="AD54">
        <f t="shared" si="79"/>
        <v>6.56091518376358</v>
      </c>
      <c r="AE54" s="4">
        <f t="shared" si="55"/>
        <v>6.56091518376358</v>
      </c>
      <c r="AG54" t="s">
        <v>11</v>
      </c>
      <c r="AH54">
        <f>AH53/($AH$2-$AH$3)</f>
        <v>1.0765640516235997E-11</v>
      </c>
      <c r="AO54">
        <f>N70</f>
        <v>0.4092522991037765</v>
      </c>
      <c r="AP54">
        <f t="shared" si="39"/>
        <v>6.516457371635221</v>
      </c>
      <c r="AQ54">
        <f t="shared" si="52"/>
        <v>6.56091518376358</v>
      </c>
    </row>
    <row r="55" spans="1:43" ht="12.75">
      <c r="A55" s="4">
        <f t="shared" si="53"/>
        <v>6.170026730058833</v>
      </c>
      <c r="B55">
        <f t="shared" si="54"/>
        <v>6.170026730060043</v>
      </c>
      <c r="C55">
        <f t="shared" si="80"/>
        <v>6.178405938903328</v>
      </c>
      <c r="D55">
        <f t="shared" si="81"/>
        <v>6.195152845586451</v>
      </c>
      <c r="E55">
        <f t="shared" si="82"/>
        <v>6.220236645708554</v>
      </c>
      <c r="F55">
        <f t="shared" si="56"/>
        <v>6.253591098598949</v>
      </c>
      <c r="G55">
        <f t="shared" si="57"/>
        <v>6.295088652416124</v>
      </c>
      <c r="H55">
        <f t="shared" si="58"/>
        <v>6.344502173980128</v>
      </c>
      <c r="I55">
        <f t="shared" si="59"/>
        <v>6.401449415646322</v>
      </c>
      <c r="J55">
        <f t="shared" si="60"/>
        <v>6.465311638380107</v>
      </c>
      <c r="K55">
        <f t="shared" si="61"/>
        <v>6.535111827713992</v>
      </c>
      <c r="L55">
        <f t="shared" si="62"/>
        <v>6.6093290557732685</v>
      </c>
      <c r="M55">
        <f t="shared" si="63"/>
        <v>6.685614583257383</v>
      </c>
      <c r="N55">
        <f t="shared" si="64"/>
        <v>6.760369244024264</v>
      </c>
      <c r="O55">
        <f t="shared" si="65"/>
        <v>6.8281677893286705</v>
      </c>
      <c r="P55">
        <f t="shared" si="66"/>
        <v>6.881156851018213</v>
      </c>
      <c r="Q55">
        <f t="shared" si="67"/>
        <v>6.909005449012026</v>
      </c>
      <c r="R55">
        <f t="shared" si="83"/>
        <v>6.901019500120384</v>
      </c>
      <c r="S55">
        <f t="shared" si="68"/>
        <v>6.853087065920326</v>
      </c>
      <c r="T55">
        <f t="shared" si="69"/>
        <v>6.777619920895906</v>
      </c>
      <c r="U55">
        <f t="shared" si="70"/>
        <v>6.689710896235082</v>
      </c>
      <c r="V55">
        <f t="shared" si="71"/>
        <v>6.600520797064441</v>
      </c>
      <c r="W55">
        <f t="shared" si="72"/>
        <v>6.516728867083565</v>
      </c>
      <c r="X55">
        <f t="shared" si="73"/>
        <v>6.441818210842484</v>
      </c>
      <c r="Y55">
        <f t="shared" si="74"/>
        <v>6.377362420927895</v>
      </c>
      <c r="Z55">
        <f t="shared" si="75"/>
        <v>6.323906262560827</v>
      </c>
      <c r="AA55">
        <f t="shared" si="76"/>
        <v>6.281491708074218</v>
      </c>
      <c r="AB55">
        <f t="shared" si="77"/>
        <v>6.249953060707573</v>
      </c>
      <c r="AC55">
        <f t="shared" si="78"/>
        <v>6.229077082870534</v>
      </c>
      <c r="AD55">
        <f t="shared" si="79"/>
        <v>6.218687534472493</v>
      </c>
      <c r="AE55" s="4">
        <f t="shared" si="55"/>
        <v>6.218687534472493</v>
      </c>
      <c r="AO55">
        <f>O70</f>
        <v>0.4098772209432927</v>
      </c>
      <c r="AP55">
        <f t="shared" si="39"/>
        <v>6.170026730060043</v>
      </c>
      <c r="AQ55">
        <f t="shared" si="52"/>
        <v>6.218687534472493</v>
      </c>
    </row>
    <row r="56" spans="1:43" ht="12.75">
      <c r="A56" s="4">
        <f t="shared" si="53"/>
        <v>5.815216879643981</v>
      </c>
      <c r="B56">
        <f t="shared" si="54"/>
        <v>5.815216879645213</v>
      </c>
      <c r="C56">
        <f t="shared" si="80"/>
        <v>5.822627719512715</v>
      </c>
      <c r="D56">
        <f t="shared" si="81"/>
        <v>5.837410402488796</v>
      </c>
      <c r="E56">
        <f t="shared" si="82"/>
        <v>5.859479138805689</v>
      </c>
      <c r="F56">
        <f t="shared" si="56"/>
        <v>5.888685182011322</v>
      </c>
      <c r="G56">
        <f t="shared" si="57"/>
        <v>5.9247910154833905</v>
      </c>
      <c r="H56">
        <f t="shared" si="58"/>
        <v>5.967432603309075</v>
      </c>
      <c r="I56">
        <f t="shared" si="59"/>
        <v>6.016065969547382</v>
      </c>
      <c r="J56">
        <f t="shared" si="60"/>
        <v>6.069892386872487</v>
      </c>
      <c r="K56">
        <f t="shared" si="61"/>
        <v>6.127754143158985</v>
      </c>
      <c r="L56">
        <f t="shared" si="62"/>
        <v>6.187991289407296</v>
      </c>
      <c r="M56">
        <f t="shared" si="63"/>
        <v>6.248252314407468</v>
      </c>
      <c r="N56">
        <f t="shared" si="64"/>
        <v>6.305267028533023</v>
      </c>
      <c r="O56">
        <f t="shared" si="65"/>
        <v>6.354637345215352</v>
      </c>
      <c r="P56">
        <f t="shared" si="66"/>
        <v>6.390815046221501</v>
      </c>
      <c r="Q56">
        <f t="shared" si="67"/>
        <v>6.40764481333925</v>
      </c>
      <c r="R56">
        <f t="shared" si="83"/>
        <v>6.400064651375723</v>
      </c>
      <c r="S56">
        <f t="shared" si="68"/>
        <v>6.367204136665345</v>
      </c>
      <c r="T56">
        <f t="shared" si="69"/>
        <v>6.3147885399046</v>
      </c>
      <c r="U56">
        <f t="shared" si="70"/>
        <v>6.251085933162548</v>
      </c>
      <c r="V56">
        <f t="shared" si="71"/>
        <v>6.183538965759581</v>
      </c>
      <c r="W56">
        <f t="shared" si="72"/>
        <v>6.11757895359356</v>
      </c>
      <c r="X56">
        <f t="shared" si="73"/>
        <v>6.056711185082873</v>
      </c>
      <c r="Y56">
        <f t="shared" si="74"/>
        <v>6.003006631621304</v>
      </c>
      <c r="Z56">
        <f t="shared" si="75"/>
        <v>5.957593340326582</v>
      </c>
      <c r="AA56">
        <f t="shared" si="76"/>
        <v>5.921028378475452</v>
      </c>
      <c r="AB56">
        <f t="shared" si="77"/>
        <v>5.893548212168455</v>
      </c>
      <c r="AC56">
        <f t="shared" si="78"/>
        <v>5.875226769708531</v>
      </c>
      <c r="AD56">
        <f t="shared" si="79"/>
        <v>5.8660703367855636</v>
      </c>
      <c r="AE56" s="4">
        <f t="shared" si="55"/>
        <v>5.8660703367855636</v>
      </c>
      <c r="AO56">
        <f>P70</f>
        <v>0.41029125417095225</v>
      </c>
      <c r="AP56">
        <f t="shared" si="39"/>
        <v>5.815216879645213</v>
      </c>
      <c r="AQ56">
        <f t="shared" si="52"/>
        <v>5.8660703367855636</v>
      </c>
    </row>
    <row r="57" spans="1:43" ht="12.75">
      <c r="A57" s="4">
        <f t="shared" si="53"/>
        <v>5.452996189365331</v>
      </c>
      <c r="B57">
        <f t="shared" si="54"/>
        <v>5.452996189366571</v>
      </c>
      <c r="C57">
        <f t="shared" si="80"/>
        <v>5.459477657015949</v>
      </c>
      <c r="D57">
        <f t="shared" si="81"/>
        <v>5.472381906052726</v>
      </c>
      <c r="E57">
        <f t="shared" si="82"/>
        <v>5.491584325016432</v>
      </c>
      <c r="F57">
        <f t="shared" si="56"/>
        <v>5.516879475159558</v>
      </c>
      <c r="G57">
        <f t="shared" si="57"/>
        <v>5.5479576241992845</v>
      </c>
      <c r="H57">
        <f t="shared" si="58"/>
        <v>5.584371254227584</v>
      </c>
      <c r="I57">
        <f t="shared" si="59"/>
        <v>5.625489472363771</v>
      </c>
      <c r="J57">
        <f t="shared" si="60"/>
        <v>5.670437796405535</v>
      </c>
      <c r="K57">
        <f t="shared" si="61"/>
        <v>5.718021068644169</v>
      </c>
      <c r="L57">
        <f t="shared" si="62"/>
        <v>5.766629644291404</v>
      </c>
      <c r="M57">
        <f t="shared" si="63"/>
        <v>5.814136356434059</v>
      </c>
      <c r="N57">
        <f t="shared" si="64"/>
        <v>5.857809210486847</v>
      </c>
      <c r="O57">
        <f t="shared" si="65"/>
        <v>5.89429951678002</v>
      </c>
      <c r="P57">
        <f t="shared" si="66"/>
        <v>5.919821175314977</v>
      </c>
      <c r="Q57">
        <f t="shared" si="67"/>
        <v>5.930694106749532</v>
      </c>
      <c r="R57">
        <f t="shared" si="83"/>
        <v>5.924390155379714</v>
      </c>
      <c r="S57">
        <f t="shared" si="68"/>
        <v>5.900876289462568</v>
      </c>
      <c r="T57">
        <f t="shared" si="69"/>
        <v>5.863244168896483</v>
      </c>
      <c r="U57">
        <f t="shared" si="70"/>
        <v>5.816305330752854</v>
      </c>
      <c r="V57">
        <f t="shared" si="71"/>
        <v>5.764970179219758</v>
      </c>
      <c r="W57">
        <f t="shared" si="72"/>
        <v>5.713336796450253</v>
      </c>
      <c r="X57">
        <f t="shared" si="73"/>
        <v>5.664440944276226</v>
      </c>
      <c r="Y57">
        <f t="shared" si="74"/>
        <v>5.6203595801499855</v>
      </c>
      <c r="Z57">
        <f t="shared" si="75"/>
        <v>5.5824320886509025</v>
      </c>
      <c r="AA57">
        <f t="shared" si="76"/>
        <v>5.551480253334737</v>
      </c>
      <c r="AB57">
        <f t="shared" si="77"/>
        <v>5.527984639784473</v>
      </c>
      <c r="AC57">
        <f t="shared" si="78"/>
        <v>5.5122114470117864</v>
      </c>
      <c r="AD57">
        <f t="shared" si="79"/>
        <v>5.504296706177888</v>
      </c>
      <c r="AE57" s="4">
        <f t="shared" si="55"/>
        <v>5.504296706177888</v>
      </c>
      <c r="AO57">
        <f>Q70</f>
        <v>0.4104789312480609</v>
      </c>
      <c r="AP57">
        <f t="shared" si="39"/>
        <v>5.452996189366571</v>
      </c>
      <c r="AQ57">
        <f t="shared" si="52"/>
        <v>5.504296706177888</v>
      </c>
    </row>
    <row r="58" spans="1:43" ht="12.75">
      <c r="A58" s="4">
        <f t="shared" si="53"/>
        <v>5.08429403144102</v>
      </c>
      <c r="B58">
        <f t="shared" si="54"/>
        <v>5.084294031442253</v>
      </c>
      <c r="C58">
        <f t="shared" si="80"/>
        <v>5.089904813134213</v>
      </c>
      <c r="D58">
        <f t="shared" si="81"/>
        <v>5.101055239692123</v>
      </c>
      <c r="E58">
        <f t="shared" si="82"/>
        <v>5.117596780050112</v>
      </c>
      <c r="F58">
        <f t="shared" si="56"/>
        <v>5.139290769413505</v>
      </c>
      <c r="G58">
        <f t="shared" si="57"/>
        <v>5.16578875192887</v>
      </c>
      <c r="H58">
        <f t="shared" si="58"/>
        <v>5.196605317040417</v>
      </c>
      <c r="I58">
        <f t="shared" si="59"/>
        <v>5.2310828692767375</v>
      </c>
      <c r="J58">
        <f t="shared" si="60"/>
        <v>5.268348257743817</v>
      </c>
      <c r="K58">
        <f t="shared" si="61"/>
        <v>5.3072626907227995</v>
      </c>
      <c r="L58">
        <f t="shared" si="62"/>
        <v>5.3463698626820895</v>
      </c>
      <c r="M58">
        <f t="shared" si="63"/>
        <v>5.383854256552471</v>
      </c>
      <c r="N58">
        <f t="shared" si="64"/>
        <v>5.417533940202203</v>
      </c>
      <c r="O58">
        <f t="shared" si="65"/>
        <v>5.444930336104789</v>
      </c>
      <c r="P58">
        <f t="shared" si="66"/>
        <v>5.463476031510728</v>
      </c>
      <c r="Q58">
        <f t="shared" si="67"/>
        <v>5.4709202829660555</v>
      </c>
      <c r="R58">
        <f t="shared" si="83"/>
        <v>5.465925573932917</v>
      </c>
      <c r="S58">
        <f t="shared" si="68"/>
        <v>5.448666696910635</v>
      </c>
      <c r="T58">
        <f t="shared" si="69"/>
        <v>5.421006515467848</v>
      </c>
      <c r="U58">
        <f t="shared" si="70"/>
        <v>5.385921041734606</v>
      </c>
      <c r="V58">
        <f t="shared" si="71"/>
        <v>5.3466996239183615</v>
      </c>
      <c r="W58">
        <f t="shared" si="72"/>
        <v>5.306357108713524</v>
      </c>
      <c r="X58">
        <f t="shared" si="73"/>
        <v>5.2673562154238915</v>
      </c>
      <c r="Y58">
        <f t="shared" si="74"/>
        <v>5.231558656053643</v>
      </c>
      <c r="Z58">
        <f t="shared" si="75"/>
        <v>5.200295180794468</v>
      </c>
      <c r="AA58">
        <f t="shared" si="76"/>
        <v>5.174475906430308</v>
      </c>
      <c r="AB58">
        <f t="shared" si="77"/>
        <v>5.1546986466251195</v>
      </c>
      <c r="AC58">
        <f t="shared" si="78"/>
        <v>5.141337672378466</v>
      </c>
      <c r="AD58">
        <f t="shared" si="79"/>
        <v>5.134608334738529</v>
      </c>
      <c r="AE58" s="4">
        <f t="shared" si="55"/>
        <v>5.134608334738529</v>
      </c>
      <c r="AO58">
        <f>R70</f>
        <v>0.41043660501834134</v>
      </c>
      <c r="AP58">
        <f t="shared" si="39"/>
        <v>5.084294031442253</v>
      </c>
      <c r="AQ58">
        <f t="shared" si="52"/>
        <v>5.134608334738529</v>
      </c>
    </row>
    <row r="59" spans="1:43" ht="12.75">
      <c r="A59" s="4">
        <f t="shared" si="53"/>
        <v>4.709981091828428</v>
      </c>
      <c r="B59">
        <f t="shared" si="54"/>
        <v>4.70998109182964</v>
      </c>
      <c r="C59">
        <f t="shared" si="80"/>
        <v>4.714792324388931</v>
      </c>
      <c r="D59">
        <f t="shared" si="81"/>
        <v>4.724337459533812</v>
      </c>
      <c r="E59">
        <f t="shared" si="82"/>
        <v>4.738456786080727</v>
      </c>
      <c r="F59">
        <f t="shared" si="56"/>
        <v>4.756898070517774</v>
      </c>
      <c r="G59">
        <f t="shared" si="57"/>
        <v>4.7793012970645234</v>
      </c>
      <c r="H59">
        <f t="shared" si="58"/>
        <v>4.80517839273068</v>
      </c>
      <c r="I59">
        <f t="shared" si="59"/>
        <v>4.833888429961102</v>
      </c>
      <c r="J59">
        <f t="shared" si="60"/>
        <v>4.8646096745723035</v>
      </c>
      <c r="K59">
        <f t="shared" si="61"/>
        <v>4.896311573823185</v>
      </c>
      <c r="L59">
        <f t="shared" si="62"/>
        <v>4.927732859163702</v>
      </c>
      <c r="M59">
        <f t="shared" si="63"/>
        <v>4.957376866893514</v>
      </c>
      <c r="N59">
        <f t="shared" si="64"/>
        <v>4.983541957666651</v>
      </c>
      <c r="O59">
        <f t="shared" si="65"/>
        <v>5.004411855928129</v>
      </c>
      <c r="P59">
        <f t="shared" si="66"/>
        <v>5.018232331659004</v>
      </c>
      <c r="Q59">
        <f t="shared" si="67"/>
        <v>5.023585419672956</v>
      </c>
      <c r="R59">
        <f t="shared" si="83"/>
        <v>5.019725160477178</v>
      </c>
      <c r="S59">
        <f t="shared" si="68"/>
        <v>5.0068584087811425</v>
      </c>
      <c r="T59">
        <f t="shared" si="69"/>
        <v>4.986194154331628</v>
      </c>
      <c r="U59">
        <f t="shared" si="70"/>
        <v>4.959672696801349</v>
      </c>
      <c r="V59">
        <f t="shared" si="71"/>
        <v>4.92955016600758</v>
      </c>
      <c r="W59">
        <f t="shared" si="72"/>
        <v>4.898035799063642</v>
      </c>
      <c r="X59">
        <f t="shared" si="73"/>
        <v>4.8670681526542605</v>
      </c>
      <c r="Y59">
        <f t="shared" si="74"/>
        <v>4.838223647848341</v>
      </c>
      <c r="Z59">
        <f t="shared" si="75"/>
        <v>4.8127140720451616</v>
      </c>
      <c r="AA59">
        <f t="shared" si="76"/>
        <v>4.79142954496907</v>
      </c>
      <c r="AB59">
        <f t="shared" si="77"/>
        <v>4.774996367909406</v>
      </c>
      <c r="AC59">
        <f t="shared" si="78"/>
        <v>4.763832261140613</v>
      </c>
      <c r="AD59">
        <f t="shared" si="79"/>
        <v>4.758190625661424</v>
      </c>
      <c r="AE59" s="4">
        <f t="shared" si="55"/>
        <v>4.758190625661424</v>
      </c>
      <c r="AO59">
        <f>S70</f>
        <v>0.4101729403680946</v>
      </c>
      <c r="AP59">
        <f t="shared" si="39"/>
        <v>4.70998109182964</v>
      </c>
      <c r="AQ59">
        <f t="shared" si="52"/>
        <v>4.758190625661424</v>
      </c>
    </row>
    <row r="60" spans="1:43" ht="12.75">
      <c r="A60" s="4">
        <f t="shared" si="53"/>
        <v>4.330856919660146</v>
      </c>
      <c r="B60">
        <f t="shared" si="54"/>
        <v>4.330856919661319</v>
      </c>
      <c r="C60">
        <f t="shared" si="80"/>
        <v>4.334945933060403</v>
      </c>
      <c r="D60">
        <f t="shared" si="81"/>
        <v>4.343045487975786</v>
      </c>
      <c r="E60">
        <f t="shared" si="82"/>
        <v>4.354994834223493</v>
      </c>
      <c r="F60">
        <f t="shared" si="56"/>
        <v>4.370543429514591</v>
      </c>
      <c r="G60">
        <f t="shared" si="57"/>
        <v>4.389339973082977</v>
      </c>
      <c r="H60">
        <f t="shared" si="58"/>
        <v>4.410918526858842</v>
      </c>
      <c r="I60">
        <f t="shared" si="59"/>
        <v>4.43468278326681</v>
      </c>
      <c r="J60">
        <f t="shared" si="60"/>
        <v>4.459890436763192</v>
      </c>
      <c r="K60">
        <f t="shared" si="61"/>
        <v>4.485641070835977</v>
      </c>
      <c r="L60">
        <f t="shared" si="62"/>
        <v>4.510873133258023</v>
      </c>
      <c r="M60">
        <f t="shared" si="63"/>
        <v>4.534378394193208</v>
      </c>
      <c r="N60">
        <f t="shared" si="64"/>
        <v>4.554845167644702</v>
      </c>
      <c r="O60">
        <f t="shared" si="65"/>
        <v>4.570942798284</v>
      </c>
      <c r="P60">
        <f t="shared" si="66"/>
        <v>4.581456019526118</v>
      </c>
      <c r="Q60">
        <f t="shared" si="67"/>
        <v>4.585463903591497</v>
      </c>
      <c r="R60">
        <f t="shared" si="83"/>
        <v>4.582531239523615</v>
      </c>
      <c r="S60">
        <f t="shared" si="68"/>
        <v>4.572847623407057</v>
      </c>
      <c r="T60">
        <f t="shared" si="69"/>
        <v>4.5572389962781195</v>
      </c>
      <c r="U60">
        <f t="shared" si="70"/>
        <v>4.537025425133553</v>
      </c>
      <c r="V60">
        <f t="shared" si="71"/>
        <v>4.513792544248962</v>
      </c>
      <c r="W60">
        <f t="shared" si="72"/>
        <v>4.489167768881227</v>
      </c>
      <c r="X60">
        <f t="shared" si="73"/>
        <v>4.464656948283217</v>
      </c>
      <c r="Y60">
        <f t="shared" si="74"/>
        <v>4.441553710642373</v>
      </c>
      <c r="Z60">
        <f t="shared" si="75"/>
        <v>4.4209079145708605</v>
      </c>
      <c r="AA60">
        <f t="shared" si="76"/>
        <v>4.403531833493512</v>
      </c>
      <c r="AB60">
        <f t="shared" si="77"/>
        <v>4.390025018904947</v>
      </c>
      <c r="AC60">
        <f t="shared" si="78"/>
        <v>4.380804378615288</v>
      </c>
      <c r="AD60">
        <f t="shared" si="79"/>
        <v>4.376131281107261</v>
      </c>
      <c r="AE60" s="4">
        <f t="shared" si="55"/>
        <v>4.376131281107261</v>
      </c>
      <c r="AO60">
        <f>T70</f>
        <v>0.40970851516276885</v>
      </c>
      <c r="AP60">
        <f t="shared" si="39"/>
        <v>4.330856919661319</v>
      </c>
      <c r="AQ60">
        <f t="shared" si="52"/>
        <v>4.376131281107261</v>
      </c>
    </row>
    <row r="61" spans="1:43" ht="12.75">
      <c r="A61" s="4">
        <f t="shared" si="53"/>
        <v>3.947643734096251</v>
      </c>
      <c r="B61">
        <f t="shared" si="54"/>
        <v>3.9476437340973725</v>
      </c>
      <c r="C61">
        <f t="shared" si="80"/>
        <v>3.9510890002178396</v>
      </c>
      <c r="D61">
        <f t="shared" si="81"/>
        <v>3.957903725087668</v>
      </c>
      <c r="E61">
        <f t="shared" si="82"/>
        <v>3.96793363332507</v>
      </c>
      <c r="F61">
        <f t="shared" si="56"/>
        <v>3.980940840236288</v>
      </c>
      <c r="G61">
        <f t="shared" si="57"/>
        <v>3.9965966388960887</v>
      </c>
      <c r="H61">
        <f t="shared" si="58"/>
        <v>4.014472958356999</v>
      </c>
      <c r="I61">
        <f t="shared" si="59"/>
        <v>4.034033739486167</v>
      </c>
      <c r="J61">
        <f t="shared" si="60"/>
        <v>4.054628218379703</v>
      </c>
      <c r="K61">
        <f t="shared" si="61"/>
        <v>4.075489139501498</v>
      </c>
      <c r="L61">
        <f t="shared" si="62"/>
        <v>4.095740208841166</v>
      </c>
      <c r="M61">
        <f t="shared" si="63"/>
        <v>4.114418408978523</v>
      </c>
      <c r="N61">
        <f t="shared" si="64"/>
        <v>4.130517520436855</v>
      </c>
      <c r="O61">
        <f t="shared" si="65"/>
        <v>4.143058150038941</v>
      </c>
      <c r="P61">
        <f t="shared" si="66"/>
        <v>4.1511850445718474</v>
      </c>
      <c r="Q61">
        <f t="shared" si="67"/>
        <v>4.154282935645174</v>
      </c>
      <c r="R61">
        <f t="shared" si="83"/>
        <v>4.152088270620604</v>
      </c>
      <c r="S61">
        <f t="shared" si="68"/>
        <v>4.144761849047239</v>
      </c>
      <c r="T61">
        <f t="shared" si="69"/>
        <v>4.132888782242141</v>
      </c>
      <c r="U61">
        <f t="shared" si="70"/>
        <v>4.117397463207702</v>
      </c>
      <c r="V61">
        <f t="shared" si="71"/>
        <v>4.099426816975428</v>
      </c>
      <c r="W61">
        <f t="shared" si="72"/>
        <v>4.080185783931049</v>
      </c>
      <c r="X61">
        <f t="shared" si="73"/>
        <v>4.060838160956988</v>
      </c>
      <c r="Y61">
        <f t="shared" si="74"/>
        <v>4.042426331869075</v>
      </c>
      <c r="Z61">
        <f t="shared" si="75"/>
        <v>4.025832042104415</v>
      </c>
      <c r="AA61">
        <f t="shared" si="76"/>
        <v>4.011764855531201</v>
      </c>
      <c r="AB61">
        <f t="shared" si="77"/>
        <v>4.000767495603622</v>
      </c>
      <c r="AC61">
        <f t="shared" si="78"/>
        <v>3.99322895331038</v>
      </c>
      <c r="AD61">
        <f t="shared" si="79"/>
        <v>3.9893988390471207</v>
      </c>
      <c r="AE61" s="4">
        <f t="shared" si="55"/>
        <v>3.9893988390471207</v>
      </c>
      <c r="AO61">
        <f>U70</f>
        <v>0.4090745468530401</v>
      </c>
      <c r="AP61">
        <f t="shared" si="39"/>
        <v>3.9476437340973725</v>
      </c>
      <c r="AQ61">
        <f t="shared" si="52"/>
        <v>3.9893988390471207</v>
      </c>
    </row>
    <row r="62" spans="1:43" ht="12.75">
      <c r="A62" s="4">
        <f t="shared" si="53"/>
        <v>3.5609852824151895</v>
      </c>
      <c r="B62">
        <f t="shared" si="54"/>
        <v>3.560985282416244</v>
      </c>
      <c r="C62">
        <f t="shared" si="80"/>
        <v>3.5638626086280567</v>
      </c>
      <c r="D62">
        <f t="shared" si="81"/>
        <v>3.569546778834096</v>
      </c>
      <c r="E62">
        <f t="shared" si="82"/>
        <v>3.5778951337549216</v>
      </c>
      <c r="F62">
        <f t="shared" si="56"/>
        <v>3.5886896592114654</v>
      </c>
      <c r="G62">
        <f t="shared" si="57"/>
        <v>3.6016327839101216</v>
      </c>
      <c r="H62">
        <f t="shared" si="58"/>
        <v>3.616342928188895</v>
      </c>
      <c r="I62">
        <f t="shared" si="59"/>
        <v>3.6323509979431226</v>
      </c>
      <c r="J62">
        <f t="shared" si="60"/>
        <v>3.6490995577698895</v>
      </c>
      <c r="K62">
        <f t="shared" si="61"/>
        <v>3.6659470599510504</v>
      </c>
      <c r="L62">
        <f t="shared" si="62"/>
        <v>3.6821801536284986</v>
      </c>
      <c r="M62">
        <f t="shared" si="63"/>
        <v>3.6970375124447137</v>
      </c>
      <c r="N62">
        <f t="shared" si="64"/>
        <v>3.709748355087087</v>
      </c>
      <c r="O62">
        <f t="shared" si="65"/>
        <v>3.719587236864882</v>
      </c>
      <c r="P62">
        <f t="shared" si="66"/>
        <v>3.725943073078966</v>
      </c>
      <c r="Q62">
        <f t="shared" si="67"/>
        <v>3.7283945237985545</v>
      </c>
      <c r="R62">
        <f t="shared" si="83"/>
        <v>3.7267770582681967</v>
      </c>
      <c r="S62">
        <f t="shared" si="68"/>
        <v>3.7212227199209664</v>
      </c>
      <c r="T62">
        <f t="shared" si="69"/>
        <v>3.7121568204373276</v>
      </c>
      <c r="U62">
        <f t="shared" si="70"/>
        <v>3.700248828481522</v>
      </c>
      <c r="V62">
        <f t="shared" si="71"/>
        <v>3.6863314765158517</v>
      </c>
      <c r="W62">
        <f t="shared" si="72"/>
        <v>3.6713103889124232</v>
      </c>
      <c r="X62">
        <f t="shared" si="73"/>
        <v>3.6560835797464977</v>
      </c>
      <c r="Y62">
        <f t="shared" si="74"/>
        <v>3.6414814137744256</v>
      </c>
      <c r="Z62">
        <f t="shared" si="75"/>
        <v>3.6282290664484407</v>
      </c>
      <c r="AA62">
        <f t="shared" si="76"/>
        <v>3.6169280509251847</v>
      </c>
      <c r="AB62">
        <f t="shared" si="77"/>
        <v>3.608051154669896</v>
      </c>
      <c r="AC62">
        <f t="shared" si="78"/>
        <v>3.6019450999774327</v>
      </c>
      <c r="AD62">
        <f t="shared" si="79"/>
        <v>3.5988362827256646</v>
      </c>
      <c r="AE62" s="4">
        <f t="shared" si="55"/>
        <v>3.5988362827256646</v>
      </c>
      <c r="AO62">
        <f>V70</f>
        <v>0.4083108734272299</v>
      </c>
      <c r="AP62">
        <f t="shared" si="39"/>
        <v>3.560985282416244</v>
      </c>
      <c r="AQ62">
        <f t="shared" si="52"/>
        <v>3.5988362827256646</v>
      </c>
    </row>
    <row r="63" spans="1:43" ht="12.75">
      <c r="A63" s="4">
        <f t="shared" si="53"/>
        <v>3.171449504525401</v>
      </c>
      <c r="B63">
        <f t="shared" si="54"/>
        <v>3.1714495045263744</v>
      </c>
      <c r="C63">
        <f t="shared" si="80"/>
        <v>3.173829373046047</v>
      </c>
      <c r="D63">
        <f t="shared" si="81"/>
        <v>3.178525647867714</v>
      </c>
      <c r="E63">
        <f t="shared" si="82"/>
        <v>3.185410463651008</v>
      </c>
      <c r="F63">
        <f t="shared" si="56"/>
        <v>3.1942898789464564</v>
      </c>
      <c r="G63">
        <f t="shared" si="57"/>
        <v>3.2049019093459363</v>
      </c>
      <c r="H63">
        <f t="shared" si="58"/>
        <v>3.216914972547208</v>
      </c>
      <c r="I63">
        <f t="shared" si="59"/>
        <v>3.229927766329382</v>
      </c>
      <c r="J63">
        <f t="shared" si="60"/>
        <v>3.2434719548074984</v>
      </c>
      <c r="K63">
        <f t="shared" si="61"/>
        <v>3.257019388906106</v>
      </c>
      <c r="L63">
        <f t="shared" si="62"/>
        <v>3.26999583327883</v>
      </c>
      <c r="M63">
        <f t="shared" si="63"/>
        <v>3.281803132086493</v>
      </c>
      <c r="N63">
        <f t="shared" si="64"/>
        <v>3.2918511506036268</v>
      </c>
      <c r="O63">
        <f t="shared" si="65"/>
        <v>3.29959936925625</v>
      </c>
      <c r="P63">
        <f t="shared" si="66"/>
        <v>3.304605487082287</v>
      </c>
      <c r="Q63">
        <f t="shared" si="67"/>
        <v>3.3065750282035844</v>
      </c>
      <c r="R63">
        <f t="shared" si="83"/>
        <v>3.3054027187343653</v>
      </c>
      <c r="S63">
        <f t="shared" si="68"/>
        <v>3.301195151932811</v>
      </c>
      <c r="T63">
        <f t="shared" si="69"/>
        <v>3.294266951106398</v>
      </c>
      <c r="U63">
        <f t="shared" si="70"/>
        <v>3.285109553766932</v>
      </c>
      <c r="V63">
        <f t="shared" si="71"/>
        <v>3.2743398716957723</v>
      </c>
      <c r="W63">
        <f t="shared" si="72"/>
        <v>3.262640715458047</v>
      </c>
      <c r="X63">
        <f t="shared" si="73"/>
        <v>3.250704355343921</v>
      </c>
      <c r="Y63">
        <f t="shared" si="74"/>
        <v>3.239186677035468</v>
      </c>
      <c r="Z63">
        <f t="shared" si="75"/>
        <v>3.2286747589915277</v>
      </c>
      <c r="AA63">
        <f t="shared" si="76"/>
        <v>3.2196671270529995</v>
      </c>
      <c r="AB63">
        <f t="shared" si="77"/>
        <v>3.212563972175151</v>
      </c>
      <c r="AC63">
        <f t="shared" si="78"/>
        <v>3.2076640092055997</v>
      </c>
      <c r="AD63">
        <f t="shared" si="79"/>
        <v>3.2051649091542505</v>
      </c>
      <c r="AE63" s="4">
        <f t="shared" si="55"/>
        <v>3.2051649091542505</v>
      </c>
      <c r="AO63">
        <f>W70</f>
        <v>0.40746340393371455</v>
      </c>
      <c r="AP63">
        <f t="shared" si="39"/>
        <v>3.1714495045263744</v>
      </c>
      <c r="AQ63">
        <f t="shared" si="52"/>
        <v>3.2051649091542505</v>
      </c>
    </row>
    <row r="64" spans="1:43" ht="12.75">
      <c r="A64" s="4">
        <f t="shared" si="53"/>
        <v>2.7795338581187714</v>
      </c>
      <c r="B64">
        <f t="shared" si="54"/>
        <v>2.779533858119652</v>
      </c>
      <c r="C64">
        <f t="shared" si="80"/>
        <v>2.78147973116387</v>
      </c>
      <c r="D64">
        <f t="shared" si="81"/>
        <v>2.785315975941515</v>
      </c>
      <c r="E64">
        <f t="shared" si="82"/>
        <v>2.7909311940367263</v>
      </c>
      <c r="F64">
        <f t="shared" si="56"/>
        <v>2.798157483579181</v>
      </c>
      <c r="G64">
        <f t="shared" si="57"/>
        <v>2.806770001981701</v>
      </c>
      <c r="H64">
        <f t="shared" si="58"/>
        <v>2.8164872863263373</v>
      </c>
      <c r="I64">
        <f t="shared" si="59"/>
        <v>2.826973140021392</v>
      </c>
      <c r="J64">
        <f t="shared" si="60"/>
        <v>2.8378411062262847</v>
      </c>
      <c r="K64">
        <f t="shared" si="61"/>
        <v>2.8486627075886934</v>
      </c>
      <c r="L64">
        <f t="shared" si="62"/>
        <v>2.8589806584958515</v>
      </c>
      <c r="M64">
        <f t="shared" si="63"/>
        <v>2.86832803202041</v>
      </c>
      <c r="N64">
        <f t="shared" si="64"/>
        <v>2.8762537459862725</v>
      </c>
      <c r="O64">
        <f t="shared" si="65"/>
        <v>2.8823536024757885</v>
      </c>
      <c r="P64">
        <f t="shared" si="66"/>
        <v>2.8863044777919225</v>
      </c>
      <c r="Q64">
        <f t="shared" si="67"/>
        <v>2.887897383200704</v>
      </c>
      <c r="R64">
        <f t="shared" si="83"/>
        <v>2.8870636365344398</v>
      </c>
      <c r="S64">
        <f t="shared" si="68"/>
        <v>2.8838882179710903</v>
      </c>
      <c r="T64">
        <f t="shared" si="69"/>
        <v>2.8786062782901025</v>
      </c>
      <c r="U64">
        <f t="shared" si="70"/>
        <v>2.8715825637856254</v>
      </c>
      <c r="V64">
        <f t="shared" si="71"/>
        <v>2.8632777410438566</v>
      </c>
      <c r="W64">
        <f t="shared" si="72"/>
        <v>2.8542082458816793</v>
      </c>
      <c r="X64">
        <f t="shared" si="73"/>
        <v>2.8449064491372926</v>
      </c>
      <c r="Y64">
        <f t="shared" si="74"/>
        <v>2.8358861800336252</v>
      </c>
      <c r="Z64">
        <f t="shared" si="75"/>
        <v>2.82761616543084</v>
      </c>
      <c r="AA64">
        <f t="shared" si="76"/>
        <v>2.820501726121779</v>
      </c>
      <c r="AB64">
        <f t="shared" si="77"/>
        <v>2.814873597773759</v>
      </c>
      <c r="AC64">
        <f t="shared" si="78"/>
        <v>2.810982055517218</v>
      </c>
      <c r="AD64">
        <f t="shared" si="79"/>
        <v>2.8089944355331427</v>
      </c>
      <c r="AE64" s="4">
        <f t="shared" si="55"/>
        <v>2.8089944355331427</v>
      </c>
      <c r="AO64">
        <f>X70</f>
        <v>0.406581296894822</v>
      </c>
      <c r="AP64">
        <f t="shared" si="39"/>
        <v>2.779533858119652</v>
      </c>
      <c r="AQ64">
        <f t="shared" si="52"/>
        <v>2.8089944355331427</v>
      </c>
    </row>
    <row r="65" spans="1:43" ht="12.75">
      <c r="A65" s="4">
        <f t="shared" si="53"/>
        <v>2.3856723386704655</v>
      </c>
      <c r="B65">
        <f t="shared" si="54"/>
        <v>2.3856723386712417</v>
      </c>
      <c r="C65">
        <f t="shared" si="80"/>
        <v>2.3872397175498987</v>
      </c>
      <c r="D65">
        <f t="shared" si="81"/>
        <v>2.3903273306993666</v>
      </c>
      <c r="E65">
        <f t="shared" si="82"/>
        <v>2.3948408529767997</v>
      </c>
      <c r="F65">
        <f t="shared" si="56"/>
        <v>2.400638859353418</v>
      </c>
      <c r="G65">
        <f t="shared" si="57"/>
        <v>2.407533328676908</v>
      </c>
      <c r="H65">
        <f t="shared" si="58"/>
        <v>2.4152910307565865</v>
      </c>
      <c r="I65">
        <f t="shared" si="59"/>
        <v>2.4236364012050817</v>
      </c>
      <c r="J65">
        <f t="shared" si="60"/>
        <v>2.432256622489053</v>
      </c>
      <c r="K65">
        <f t="shared" si="61"/>
        <v>2.440809676728013</v>
      </c>
      <c r="L65">
        <f t="shared" si="62"/>
        <v>2.448936061096935</v>
      </c>
      <c r="M65">
        <f t="shared" si="63"/>
        <v>2.4562745915144713</v>
      </c>
      <c r="N65">
        <f t="shared" si="64"/>
        <v>2.4624821988467</v>
      </c>
      <c r="O65">
        <f t="shared" si="65"/>
        <v>2.467256816870136</v>
      </c>
      <c r="P65">
        <f t="shared" si="66"/>
        <v>2.470361438410329</v>
      </c>
      <c r="Q65">
        <f t="shared" si="67"/>
        <v>2.471646390274287</v>
      </c>
      <c r="R65">
        <f t="shared" si="83"/>
        <v>2.471066226233015</v>
      </c>
      <c r="S65">
        <f t="shared" si="68"/>
        <v>2.468687805128423</v>
      </c>
      <c r="T65">
        <f t="shared" si="69"/>
        <v>2.4646873802987175</v>
      </c>
      <c r="U65">
        <f t="shared" si="70"/>
        <v>2.4593366820430353</v>
      </c>
      <c r="V65">
        <f t="shared" si="71"/>
        <v>2.4529802828137823</v>
      </c>
      <c r="W65">
        <f t="shared" si="72"/>
        <v>2.4460080778889624</v>
      </c>
      <c r="X65">
        <f t="shared" si="73"/>
        <v>2.4388270152913956</v>
      </c>
      <c r="Y65">
        <f t="shared" si="74"/>
        <v>2.4318354285323576</v>
      </c>
      <c r="Z65">
        <f t="shared" si="75"/>
        <v>2.4254019965778935</v>
      </c>
      <c r="AA65">
        <f t="shared" si="76"/>
        <v>2.419850014230989</v>
      </c>
      <c r="AB65">
        <f t="shared" si="77"/>
        <v>2.415446637282362</v>
      </c>
      <c r="AC65">
        <f t="shared" si="78"/>
        <v>2.4123961795578492</v>
      </c>
      <c r="AD65">
        <f t="shared" si="79"/>
        <v>2.410836341929438</v>
      </c>
      <c r="AE65" s="4">
        <f t="shared" si="55"/>
        <v>2.410836341929438</v>
      </c>
      <c r="AO65">
        <f>Y70</f>
        <v>0.40571412048871935</v>
      </c>
      <c r="AP65">
        <f t="shared" si="39"/>
        <v>2.3856723386712417</v>
      </c>
      <c r="AQ65">
        <f t="shared" si="52"/>
        <v>2.410836341929438</v>
      </c>
    </row>
    <row r="66" spans="1:43" ht="12.75">
      <c r="A66" s="4">
        <f t="shared" si="53"/>
        <v>1.9902434403457194</v>
      </c>
      <c r="B66">
        <f t="shared" si="54"/>
        <v>1.990243440346381</v>
      </c>
      <c r="C66">
        <f t="shared" si="80"/>
        <v>1.9914794696665352</v>
      </c>
      <c r="D66">
        <f t="shared" si="81"/>
        <v>1.9939127763306574</v>
      </c>
      <c r="E66">
        <f t="shared" si="82"/>
        <v>1.9974660278190755</v>
      </c>
      <c r="F66">
        <f t="shared" si="56"/>
        <v>2.0020237721821554</v>
      </c>
      <c r="G66">
        <f t="shared" si="57"/>
        <v>2.0074334226172814</v>
      </c>
      <c r="H66">
        <f t="shared" si="58"/>
        <v>2.0135071068193575</v>
      </c>
      <c r="I66">
        <f t="shared" si="59"/>
        <v>2.0200248115546158</v>
      </c>
      <c r="J66">
        <f t="shared" si="60"/>
        <v>2.026739305798138</v>
      </c>
      <c r="K66">
        <f t="shared" si="61"/>
        <v>2.033383315738658</v>
      </c>
      <c r="L66">
        <f t="shared" si="62"/>
        <v>2.039679317650679</v>
      </c>
      <c r="M66">
        <f t="shared" si="63"/>
        <v>2.0453520740951032</v>
      </c>
      <c r="N66">
        <f t="shared" si="64"/>
        <v>2.050143641017174</v>
      </c>
      <c r="O66">
        <f t="shared" si="65"/>
        <v>2.05383002774897</v>
      </c>
      <c r="P66">
        <f t="shared" si="66"/>
        <v>2.056238068706209</v>
      </c>
      <c r="Q66">
        <f t="shared" si="67"/>
        <v>2.057260513254336</v>
      </c>
      <c r="R66">
        <f t="shared" si="83"/>
        <v>2.0568670729961456</v>
      </c>
      <c r="S66">
        <f t="shared" si="68"/>
        <v>2.0551093960121056</v>
      </c>
      <c r="T66">
        <f t="shared" si="69"/>
        <v>2.052118755734546</v>
      </c>
      <c r="U66">
        <f t="shared" si="70"/>
        <v>2.0480965012752597</v>
      </c>
      <c r="V66">
        <f t="shared" si="71"/>
        <v>2.0432986302805243</v>
      </c>
      <c r="W66">
        <f t="shared" si="72"/>
        <v>2.0380167675702463</v>
      </c>
      <c r="X66">
        <f t="shared" si="73"/>
        <v>2.0325581056082296</v>
      </c>
      <c r="Y66">
        <f t="shared" si="74"/>
        <v>2.0272265222277834</v>
      </c>
      <c r="Z66">
        <f t="shared" si="75"/>
        <v>2.022306378118659</v>
      </c>
      <c r="AA66">
        <f t="shared" si="76"/>
        <v>2.0180496969432005</v>
      </c>
      <c r="AB66">
        <f t="shared" si="77"/>
        <v>2.014666757568131</v>
      </c>
      <c r="AC66">
        <f t="shared" si="78"/>
        <v>2.0123196835036605</v>
      </c>
      <c r="AD66">
        <f t="shared" si="79"/>
        <v>2.011118410698605</v>
      </c>
      <c r="AE66" s="4">
        <f t="shared" si="55"/>
        <v>2.011118410698605</v>
      </c>
      <c r="AO66">
        <f>Z70</f>
        <v>0.40490920535282043</v>
      </c>
      <c r="AP66">
        <f t="shared" si="39"/>
        <v>1.990243440346381</v>
      </c>
      <c r="AQ66">
        <f t="shared" si="52"/>
        <v>2.011118410698605</v>
      </c>
    </row>
    <row r="67" spans="1:43" ht="12.75">
      <c r="A67" s="4">
        <f t="shared" si="53"/>
        <v>1.5935785127026831</v>
      </c>
      <c r="B67">
        <f t="shared" si="54"/>
        <v>1.5935785127032218</v>
      </c>
      <c r="C67">
        <f t="shared" si="80"/>
        <v>1.594521944440388</v>
      </c>
      <c r="D67">
        <f t="shared" si="81"/>
        <v>1.5963782771388242</v>
      </c>
      <c r="E67">
        <f t="shared" si="82"/>
        <v>1.599086709787849</v>
      </c>
      <c r="F67">
        <f t="shared" si="56"/>
        <v>1.6025567789399933</v>
      </c>
      <c r="G67">
        <f t="shared" si="57"/>
        <v>1.6066694827918384</v>
      </c>
      <c r="H67">
        <f t="shared" si="58"/>
        <v>1.611279162350065</v>
      </c>
      <c r="I67">
        <f t="shared" si="59"/>
        <v>1.6162164323969914</v>
      </c>
      <c r="J67">
        <f t="shared" si="60"/>
        <v>1.6212924734113172</v>
      </c>
      <c r="K67">
        <f t="shared" si="61"/>
        <v>1.6263049627788833</v>
      </c>
      <c r="L67">
        <f t="shared" si="62"/>
        <v>1.6310458196730888</v>
      </c>
      <c r="M67">
        <f t="shared" si="63"/>
        <v>1.635310746199147</v>
      </c>
      <c r="N67">
        <f t="shared" si="64"/>
        <v>1.6389102633789725</v>
      </c>
      <c r="O67">
        <f t="shared" si="65"/>
        <v>1.6416815844034047</v>
      </c>
      <c r="P67">
        <f t="shared" si="66"/>
        <v>1.643500295412242</v>
      </c>
      <c r="Q67">
        <f t="shared" si="67"/>
        <v>1.6442905210417376</v>
      </c>
      <c r="R67">
        <f t="shared" si="83"/>
        <v>1.644032156486161</v>
      </c>
      <c r="S67">
        <f t="shared" si="68"/>
        <v>1.642763950190343</v>
      </c>
      <c r="T67">
        <f t="shared" si="69"/>
        <v>1.6405817453531408</v>
      </c>
      <c r="U67">
        <f t="shared" si="70"/>
        <v>1.6376319370439731</v>
      </c>
      <c r="V67">
        <f t="shared" si="71"/>
        <v>1.6341009694638537</v>
      </c>
      <c r="W67">
        <f t="shared" si="72"/>
        <v>1.630202256504319</v>
      </c>
      <c r="X67">
        <f t="shared" si="73"/>
        <v>1.6261621173445466</v>
      </c>
      <c r="Y67">
        <f t="shared" si="74"/>
        <v>1.6222061766529474</v>
      </c>
      <c r="Z67">
        <f t="shared" si="75"/>
        <v>1.6185472967268217</v>
      </c>
      <c r="AA67">
        <f t="shared" si="76"/>
        <v>1.6153756378560884</v>
      </c>
      <c r="AB67">
        <f t="shared" si="77"/>
        <v>1.6128510125443702</v>
      </c>
      <c r="AC67">
        <f t="shared" si="78"/>
        <v>1.611097386191128</v>
      </c>
      <c r="AD67">
        <f t="shared" si="79"/>
        <v>1.6101992066637885</v>
      </c>
      <c r="AE67" s="4">
        <f t="shared" si="55"/>
        <v>1.6101992066637885</v>
      </c>
      <c r="AO67">
        <f>AA70</f>
        <v>0.4042093360516961</v>
      </c>
      <c r="AP67">
        <f t="shared" si="39"/>
        <v>1.5935785127032218</v>
      </c>
      <c r="AQ67">
        <f t="shared" si="52"/>
        <v>1.6101992066637885</v>
      </c>
    </row>
    <row r="68" spans="1:43" ht="12.75">
      <c r="A68" s="4">
        <f t="shared" si="53"/>
        <v>1.1959701533239697</v>
      </c>
      <c r="B68">
        <f t="shared" si="54"/>
        <v>1.195970153324379</v>
      </c>
      <c r="C68">
        <f t="shared" si="80"/>
        <v>1.1966515182539057</v>
      </c>
      <c r="D68">
        <f t="shared" si="81"/>
        <v>1.1979916779973276</v>
      </c>
      <c r="E68">
        <f t="shared" si="82"/>
        <v>1.1999457552544193</v>
      </c>
      <c r="F68">
        <f t="shared" si="56"/>
        <v>1.2024471509990353</v>
      </c>
      <c r="G68">
        <f t="shared" si="57"/>
        <v>1.2054085672609094</v>
      </c>
      <c r="H68">
        <f t="shared" si="58"/>
        <v>1.2087236273929576</v>
      </c>
      <c r="I68">
        <f t="shared" si="59"/>
        <v>1.2122692822728414</v>
      </c>
      <c r="J68">
        <f t="shared" si="60"/>
        <v>1.2159091926721208</v>
      </c>
      <c r="K68">
        <f t="shared" si="61"/>
        <v>1.2194982422933234</v>
      </c>
      <c r="L68">
        <f t="shared" si="62"/>
        <v>1.2228882520644913</v>
      </c>
      <c r="M68">
        <f t="shared" si="63"/>
        <v>1.2259348276502633</v>
      </c>
      <c r="N68">
        <f t="shared" si="64"/>
        <v>1.2285050818969965</v>
      </c>
      <c r="O68">
        <f t="shared" si="65"/>
        <v>1.2304857510742617</v>
      </c>
      <c r="P68">
        <f t="shared" si="66"/>
        <v>1.2317910074984395</v>
      </c>
      <c r="Q68">
        <f t="shared" si="67"/>
        <v>1.232369119015033</v>
      </c>
      <c r="R68">
        <f t="shared" si="83"/>
        <v>1.2322070817172388</v>
      </c>
      <c r="S68">
        <f t="shared" si="68"/>
        <v>1.2313325029107849</v>
      </c>
      <c r="T68">
        <f t="shared" si="69"/>
        <v>1.2298123384445236</v>
      </c>
      <c r="U68">
        <f t="shared" si="70"/>
        <v>1.2277485320844623</v>
      </c>
      <c r="V68">
        <f t="shared" si="71"/>
        <v>1.225271054027426</v>
      </c>
      <c r="W68">
        <f t="shared" si="72"/>
        <v>1.2225291716394597</v>
      </c>
      <c r="X68">
        <f t="shared" si="73"/>
        <v>1.2196819306135243</v>
      </c>
      <c r="Y68">
        <f t="shared" si="74"/>
        <v>1.216888770313475</v>
      </c>
      <c r="Z68">
        <f t="shared" si="75"/>
        <v>1.214300994280432</v>
      </c>
      <c r="AA68">
        <f t="shared" si="76"/>
        <v>1.2120545452108036</v>
      </c>
      <c r="AB68">
        <f t="shared" si="77"/>
        <v>1.210264268562978</v>
      </c>
      <c r="AC68">
        <f t="shared" si="78"/>
        <v>1.209019642053538</v>
      </c>
      <c r="AD68">
        <f t="shared" si="79"/>
        <v>1.2083818231024783</v>
      </c>
      <c r="AE68" s="4">
        <f t="shared" si="55"/>
        <v>1.2083818231024783</v>
      </c>
      <c r="AO68">
        <f>AB70</f>
        <v>0.4036508587100073</v>
      </c>
      <c r="AP68">
        <f t="shared" si="39"/>
        <v>1.195970153324379</v>
      </c>
      <c r="AQ68">
        <f t="shared" si="52"/>
        <v>1.2083818231024783</v>
      </c>
    </row>
    <row r="69" spans="1:43" ht="12.75">
      <c r="A69" s="4">
        <f t="shared" si="53"/>
        <v>0.7976804290168247</v>
      </c>
      <c r="B69">
        <f t="shared" si="54"/>
        <v>0.7976804290170998</v>
      </c>
      <c r="C69">
        <f t="shared" si="80"/>
        <v>0.798122297254203</v>
      </c>
      <c r="D69">
        <f t="shared" si="81"/>
        <v>0.79899116134283</v>
      </c>
      <c r="E69">
        <f t="shared" si="82"/>
        <v>0.8002574822341266</v>
      </c>
      <c r="F69">
        <f t="shared" si="56"/>
        <v>0.8018775025414732</v>
      </c>
      <c r="G69">
        <f t="shared" si="57"/>
        <v>0.8037940078604531</v>
      </c>
      <c r="H69">
        <f t="shared" si="58"/>
        <v>0.8059374976886544</v>
      </c>
      <c r="I69">
        <f t="shared" si="59"/>
        <v>0.8082278766299276</v>
      </c>
      <c r="J69">
        <f t="shared" si="60"/>
        <v>0.8105767727116255</v>
      </c>
      <c r="K69">
        <f t="shared" si="61"/>
        <v>0.8128905616584162</v>
      </c>
      <c r="L69">
        <f t="shared" si="62"/>
        <v>0.8150741186419018</v>
      </c>
      <c r="M69">
        <f t="shared" si="63"/>
        <v>0.8170352304410251</v>
      </c>
      <c r="N69">
        <f t="shared" si="64"/>
        <v>0.8186894854850905</v>
      </c>
      <c r="O69">
        <f t="shared" si="65"/>
        <v>0.8199653304988054</v>
      </c>
      <c r="P69">
        <f t="shared" si="66"/>
        <v>0.820808864492817</v>
      </c>
      <c r="Q69">
        <f t="shared" si="67"/>
        <v>0.8211878658033105</v>
      </c>
      <c r="R69">
        <f t="shared" si="83"/>
        <v>0.82109454845757</v>
      </c>
      <c r="S69">
        <f t="shared" si="68"/>
        <v>0.8205466412916278</v>
      </c>
      <c r="T69">
        <f t="shared" si="69"/>
        <v>0.819586573430301</v>
      </c>
      <c r="U69">
        <f t="shared" si="70"/>
        <v>0.8182787988225225</v>
      </c>
      <c r="V69">
        <f t="shared" si="71"/>
        <v>0.8167055429225267</v>
      </c>
      <c r="W69">
        <f t="shared" si="72"/>
        <v>0.8149614454131695</v>
      </c>
      <c r="X69">
        <f t="shared" si="73"/>
        <v>0.8131476631572185</v>
      </c>
      <c r="Y69">
        <f t="shared" si="74"/>
        <v>0.8113659797076007</v>
      </c>
      <c r="Z69">
        <f t="shared" si="75"/>
        <v>0.8097133648712334</v>
      </c>
      <c r="AA69">
        <f t="shared" si="76"/>
        <v>0.8082772801443248</v>
      </c>
      <c r="AB69">
        <f t="shared" si="77"/>
        <v>0.8071318744438108</v>
      </c>
      <c r="AC69">
        <f t="shared" si="78"/>
        <v>0.8063350903581784</v>
      </c>
      <c r="AD69">
        <f t="shared" si="79"/>
        <v>0.8059266205907194</v>
      </c>
      <c r="AE69" s="4">
        <f t="shared" si="55"/>
        <v>0.8059266205907194</v>
      </c>
      <c r="AO69">
        <f>AC70</f>
        <v>0.40326222434489084</v>
      </c>
      <c r="AP69">
        <f t="shared" si="39"/>
        <v>0.7976804290170998</v>
      </c>
      <c r="AQ69">
        <f t="shared" si="52"/>
        <v>0.8059266205907194</v>
      </c>
    </row>
    <row r="70" spans="1:43" ht="12.75">
      <c r="A70" s="4">
        <f t="shared" si="53"/>
        <v>0.39894883647326496</v>
      </c>
      <c r="B70">
        <f t="shared" si="54"/>
        <v>0.39894883647340296</v>
      </c>
      <c r="C70">
        <f t="shared" si="80"/>
        <v>0.399166080403384</v>
      </c>
      <c r="D70">
        <f t="shared" si="81"/>
        <v>0.3995931878860657</v>
      </c>
      <c r="E70">
        <f t="shared" si="82"/>
        <v>0.400215509798183</v>
      </c>
      <c r="F70">
        <f t="shared" si="56"/>
        <v>0.40101136907267254</v>
      </c>
      <c r="G70">
        <f t="shared" si="57"/>
        <v>0.40195246395116524</v>
      </c>
      <c r="H70">
        <f t="shared" si="58"/>
        <v>0.40300447887166535</v>
      </c>
      <c r="I70">
        <f t="shared" si="59"/>
        <v>0.4041279538469701</v>
      </c>
      <c r="J70">
        <f t="shared" si="60"/>
        <v>0.40527945988641445</v>
      </c>
      <c r="K70">
        <f t="shared" si="61"/>
        <v>0.4064131129871877</v>
      </c>
      <c r="L70">
        <f t="shared" si="62"/>
        <v>0.4074824304040444</v>
      </c>
      <c r="M70">
        <f t="shared" si="63"/>
        <v>0.4084424899872115</v>
      </c>
      <c r="N70">
        <f t="shared" si="64"/>
        <v>0.4092522991038987</v>
      </c>
      <c r="O70">
        <f t="shared" si="65"/>
        <v>0.40987722094341406</v>
      </c>
      <c r="P70">
        <f t="shared" si="66"/>
        <v>0.410291254171073</v>
      </c>
      <c r="Q70">
        <f t="shared" si="67"/>
        <v>0.4104789312481812</v>
      </c>
      <c r="R70">
        <f t="shared" si="83"/>
        <v>0.41043660501846146</v>
      </c>
      <c r="S70">
        <f t="shared" si="68"/>
        <v>0.4101729403682145</v>
      </c>
      <c r="T70">
        <f t="shared" si="69"/>
        <v>0.40970851516288886</v>
      </c>
      <c r="U70">
        <f t="shared" si="70"/>
        <v>0.40907454685316036</v>
      </c>
      <c r="V70">
        <f t="shared" si="71"/>
        <v>0.4083108734273504</v>
      </c>
      <c r="W70">
        <f t="shared" si="72"/>
        <v>0.40746340393383546</v>
      </c>
      <c r="X70">
        <f t="shared" si="73"/>
        <v>0.4065812968949433</v>
      </c>
      <c r="Y70">
        <f t="shared" si="74"/>
        <v>0.40571412048884115</v>
      </c>
      <c r="Z70">
        <f t="shared" si="75"/>
        <v>0.40490920535294267</v>
      </c>
      <c r="AA70">
        <f t="shared" si="76"/>
        <v>0.4042093360518187</v>
      </c>
      <c r="AB70">
        <f t="shared" si="77"/>
        <v>0.40365085871013007</v>
      </c>
      <c r="AC70">
        <f t="shared" si="78"/>
        <v>0.4032622243450138</v>
      </c>
      <c r="AD70">
        <f t="shared" si="79"/>
        <v>0.40306294831187</v>
      </c>
      <c r="AE70" s="4">
        <f t="shared" si="55"/>
        <v>0.40306294831187</v>
      </c>
      <c r="AO70">
        <f>AD70</f>
        <v>0.40306294831187</v>
      </c>
      <c r="AP70">
        <f t="shared" si="39"/>
        <v>0.39894883647340296</v>
      </c>
      <c r="AQ70">
        <f t="shared" si="52"/>
        <v>0.40306294831187</v>
      </c>
    </row>
    <row r="71" spans="1:43" ht="12.75">
      <c r="A71" s="3">
        <f>$AH$3</f>
        <v>0</v>
      </c>
      <c r="B71" s="3">
        <f aca="true" t="shared" si="84" ref="B71:AE71">$AH$3</f>
        <v>0</v>
      </c>
      <c r="C71" s="3">
        <f t="shared" si="84"/>
        <v>0</v>
      </c>
      <c r="D71" s="3">
        <f t="shared" si="84"/>
        <v>0</v>
      </c>
      <c r="E71" s="3">
        <f t="shared" si="84"/>
        <v>0</v>
      </c>
      <c r="F71" s="3">
        <f t="shared" si="84"/>
        <v>0</v>
      </c>
      <c r="G71" s="3">
        <f t="shared" si="84"/>
        <v>0</v>
      </c>
      <c r="H71" s="3">
        <f t="shared" si="84"/>
        <v>0</v>
      </c>
      <c r="I71" s="3">
        <f t="shared" si="84"/>
        <v>0</v>
      </c>
      <c r="J71" s="3">
        <f t="shared" si="84"/>
        <v>0</v>
      </c>
      <c r="K71" s="3">
        <f t="shared" si="84"/>
        <v>0</v>
      </c>
      <c r="L71" s="3">
        <f t="shared" si="84"/>
        <v>0</v>
      </c>
      <c r="M71" s="3">
        <f t="shared" si="84"/>
        <v>0</v>
      </c>
      <c r="N71" s="3">
        <f t="shared" si="84"/>
        <v>0</v>
      </c>
      <c r="O71" s="3">
        <f t="shared" si="84"/>
        <v>0</v>
      </c>
      <c r="P71" s="3">
        <f t="shared" si="84"/>
        <v>0</v>
      </c>
      <c r="Q71" s="3">
        <f t="shared" si="84"/>
        <v>0</v>
      </c>
      <c r="R71" s="3">
        <f t="shared" si="84"/>
        <v>0</v>
      </c>
      <c r="S71" s="3">
        <f t="shared" si="84"/>
        <v>0</v>
      </c>
      <c r="T71" s="3">
        <f t="shared" si="84"/>
        <v>0</v>
      </c>
      <c r="U71" s="3">
        <f t="shared" si="84"/>
        <v>0</v>
      </c>
      <c r="V71" s="3">
        <f t="shared" si="84"/>
        <v>0</v>
      </c>
      <c r="W71" s="3">
        <f t="shared" si="84"/>
        <v>0</v>
      </c>
      <c r="X71" s="3">
        <f t="shared" si="84"/>
        <v>0</v>
      </c>
      <c r="Y71" s="3">
        <f t="shared" si="84"/>
        <v>0</v>
      </c>
      <c r="Z71" s="3">
        <f t="shared" si="84"/>
        <v>0</v>
      </c>
      <c r="AA71" s="3">
        <f t="shared" si="84"/>
        <v>0</v>
      </c>
      <c r="AB71" s="3">
        <f t="shared" si="84"/>
        <v>0</v>
      </c>
      <c r="AC71" s="3">
        <f t="shared" si="84"/>
        <v>0</v>
      </c>
      <c r="AD71" s="3">
        <f t="shared" si="84"/>
        <v>0</v>
      </c>
      <c r="AE71" s="3">
        <f t="shared" si="84"/>
        <v>0</v>
      </c>
      <c r="AO71">
        <f>AE70</f>
        <v>0.40306294831187</v>
      </c>
      <c r="AP71">
        <f t="shared" si="39"/>
        <v>0</v>
      </c>
      <c r="AQ71">
        <f t="shared" si="52"/>
        <v>0</v>
      </c>
    </row>
    <row r="73" spans="41:43" ht="12.75">
      <c r="AO73">
        <f>AVERAGE(AO41:AO71)</f>
        <v>0.4052937335076095</v>
      </c>
      <c r="AP73">
        <f>AVERAGE(AP41:AP71)</f>
        <v>5.517876054870396</v>
      </c>
      <c r="AQ73">
        <f>AVERAGE(AQ41:AQ71)</f>
        <v>5.533388961651143</v>
      </c>
    </row>
    <row r="75" ht="12.75">
      <c r="AO75">
        <f>AO73/AO33</f>
        <v>1.215881200522891</v>
      </c>
    </row>
    <row r="81" spans="1:43" ht="12.75">
      <c r="A81" s="2">
        <f aca="true" t="shared" si="85" ref="A81:H81">$AH$2</f>
        <v>10</v>
      </c>
      <c r="B81" s="2">
        <f t="shared" si="85"/>
        <v>10</v>
      </c>
      <c r="C81" s="2">
        <f t="shared" si="85"/>
        <v>10</v>
      </c>
      <c r="D81" s="2">
        <f t="shared" si="85"/>
        <v>10</v>
      </c>
      <c r="E81" s="2">
        <f t="shared" si="85"/>
        <v>10</v>
      </c>
      <c r="F81" s="2">
        <f t="shared" si="85"/>
        <v>10</v>
      </c>
      <c r="G81" s="2">
        <f t="shared" si="85"/>
        <v>10</v>
      </c>
      <c r="H81" s="2">
        <f t="shared" si="85"/>
        <v>10</v>
      </c>
      <c r="I81" s="4">
        <f aca="true" t="shared" si="86" ref="I81:V81">I82</f>
        <v>9.810687572982097</v>
      </c>
      <c r="J81" s="4">
        <f t="shared" si="86"/>
        <v>9.625285052304328</v>
      </c>
      <c r="K81" s="4">
        <f t="shared" si="86"/>
        <v>9.447601588185082</v>
      </c>
      <c r="L81" s="4">
        <f t="shared" si="86"/>
        <v>9.281268920041073</v>
      </c>
      <c r="M81" s="4">
        <f t="shared" si="86"/>
        <v>9.129707311926026</v>
      </c>
      <c r="N81" s="4">
        <f t="shared" si="86"/>
        <v>8.996145201210535</v>
      </c>
      <c r="O81" s="4">
        <f t="shared" si="86"/>
        <v>8.88369941497037</v>
      </c>
      <c r="P81" s="4">
        <f t="shared" si="86"/>
        <v>8.79552575746151</v>
      </c>
      <c r="Q81" s="4">
        <f t="shared" si="86"/>
        <v>8.735064565310303</v>
      </c>
      <c r="R81" s="4">
        <f t="shared" si="86"/>
        <v>8.706442729809833</v>
      </c>
      <c r="S81" s="4">
        <f t="shared" si="86"/>
        <v>8.71518211238726</v>
      </c>
      <c r="T81" s="4">
        <f t="shared" si="86"/>
        <v>8.769593807655324</v>
      </c>
      <c r="U81" s="4">
        <f t="shared" si="86"/>
        <v>8.883898896215007</v>
      </c>
      <c r="V81" s="4">
        <f t="shared" si="86"/>
        <v>9.08622430875954</v>
      </c>
      <c r="W81" s="2">
        <f aca="true" t="shared" si="87" ref="W81:AE81">$AH$2</f>
        <v>10</v>
      </c>
      <c r="X81" s="2">
        <f t="shared" si="87"/>
        <v>10</v>
      </c>
      <c r="Y81" s="2">
        <f t="shared" si="87"/>
        <v>10</v>
      </c>
      <c r="Z81" s="2">
        <f t="shared" si="87"/>
        <v>10</v>
      </c>
      <c r="AA81" s="2">
        <f t="shared" si="87"/>
        <v>10</v>
      </c>
      <c r="AB81" s="2">
        <f t="shared" si="87"/>
        <v>10</v>
      </c>
      <c r="AC81" s="2">
        <f t="shared" si="87"/>
        <v>10</v>
      </c>
      <c r="AD81" s="2">
        <f t="shared" si="87"/>
        <v>10</v>
      </c>
      <c r="AE81" s="2">
        <f t="shared" si="87"/>
        <v>10</v>
      </c>
      <c r="AO81">
        <f>A110</f>
        <v>0.4781752218457016</v>
      </c>
      <c r="AP81">
        <f aca="true" t="shared" si="88" ref="AP81:AP111">B81</f>
        <v>10</v>
      </c>
      <c r="AQ81">
        <f>AD81</f>
        <v>10</v>
      </c>
    </row>
    <row r="82" spans="1:43" ht="12.75">
      <c r="A82" s="4">
        <f>B82</f>
        <v>9.955699724393298</v>
      </c>
      <c r="B82">
        <f>(C82+B83+A82+B81)/4</f>
        <v>9.955699724457691</v>
      </c>
      <c r="C82">
        <f aca="true" t="shared" si="89" ref="C82:AD91">(D82+C83+B82+C81)/4</f>
        <v>9.958252625756291</v>
      </c>
      <c r="D82">
        <f t="shared" si="89"/>
        <v>9.963220801807493</v>
      </c>
      <c r="E82">
        <f t="shared" si="89"/>
        <v>9.970331798102958</v>
      </c>
      <c r="F82">
        <f t="shared" si="89"/>
        <v>9.979186133981948</v>
      </c>
      <c r="G82">
        <f t="shared" si="89"/>
        <v>9.989273492837096</v>
      </c>
      <c r="H82" s="2">
        <f aca="true" t="shared" si="90" ref="H82:H94">$AH$2</f>
        <v>10</v>
      </c>
      <c r="I82">
        <f t="shared" si="89"/>
        <v>9.8106875739797</v>
      </c>
      <c r="J82">
        <f t="shared" si="89"/>
        <v>9.625285054273872</v>
      </c>
      <c r="K82">
        <f t="shared" si="89"/>
        <v>9.447601591082124</v>
      </c>
      <c r="L82">
        <f t="shared" si="89"/>
        <v>9.281268923802934</v>
      </c>
      <c r="M82">
        <f t="shared" si="89"/>
        <v>9.129707316472345</v>
      </c>
      <c r="N82">
        <f t="shared" si="89"/>
        <v>8.996145206443748</v>
      </c>
      <c r="O82">
        <f t="shared" si="89"/>
        <v>8.88369942077588</v>
      </c>
      <c r="P82">
        <f t="shared" si="89"/>
        <v>8.795525763707346</v>
      </c>
      <c r="Q82">
        <f t="shared" si="89"/>
        <v>8.735064571845857</v>
      </c>
      <c r="R82">
        <f t="shared" si="89"/>
        <v>8.706442736462948</v>
      </c>
      <c r="S82">
        <f t="shared" si="89"/>
        <v>8.71518211895823</v>
      </c>
      <c r="T82">
        <f t="shared" si="89"/>
        <v>8.76959381390451</v>
      </c>
      <c r="U82">
        <f t="shared" si="89"/>
        <v>8.883898901835808</v>
      </c>
      <c r="V82">
        <f t="shared" si="89"/>
        <v>9.086224313313357</v>
      </c>
      <c r="W82">
        <f t="shared" si="89"/>
        <v>9.441988624346953</v>
      </c>
      <c r="X82">
        <f t="shared" si="89"/>
        <v>9.573051076447879</v>
      </c>
      <c r="Y82">
        <f t="shared" si="89"/>
        <v>9.628788731091515</v>
      </c>
      <c r="Z82">
        <f t="shared" si="89"/>
        <v>9.655547182626847</v>
      </c>
      <c r="AA82">
        <f t="shared" si="89"/>
        <v>9.669545969453253</v>
      </c>
      <c r="AB82">
        <f t="shared" si="89"/>
        <v>9.677188756779824</v>
      </c>
      <c r="AC82">
        <f t="shared" si="89"/>
        <v>9.6812681851826</v>
      </c>
      <c r="AD82">
        <f t="shared" si="89"/>
        <v>9.683054788682316</v>
      </c>
      <c r="AE82" s="4">
        <f>AD82</f>
        <v>9.683054788682316</v>
      </c>
      <c r="AO82">
        <f>B110</f>
        <v>0.4781752223432174</v>
      </c>
      <c r="AP82">
        <f t="shared" si="88"/>
        <v>9.955699724457691</v>
      </c>
      <c r="AQ82">
        <f aca="true" t="shared" si="91" ref="AQ82:AQ111">AD82</f>
        <v>9.683054788682316</v>
      </c>
    </row>
    <row r="83" spans="1:43" ht="12.75">
      <c r="A83" s="4">
        <f aca="true" t="shared" si="92" ref="A83:A110">B83</f>
        <v>9.908846547741513</v>
      </c>
      <c r="B83">
        <f aca="true" t="shared" si="93" ref="B83:B110">(C83+B84+A83+B82)/4</f>
        <v>9.908846547872692</v>
      </c>
      <c r="C83">
        <f t="shared" si="89"/>
        <v>9.914089976935816</v>
      </c>
      <c r="D83">
        <f t="shared" si="89"/>
        <v>9.924298783520985</v>
      </c>
      <c r="E83">
        <f t="shared" si="89"/>
        <v>9.93892025673864</v>
      </c>
      <c r="F83">
        <f t="shared" si="89"/>
        <v>9.957139245063477</v>
      </c>
      <c r="G83">
        <f t="shared" si="89"/>
        <v>9.977907837397504</v>
      </c>
      <c r="H83" s="2">
        <f t="shared" si="90"/>
        <v>10</v>
      </c>
      <c r="I83">
        <f t="shared" si="89"/>
        <v>9.80677767162996</v>
      </c>
      <c r="J83">
        <f t="shared" si="89"/>
        <v>9.61756600459608</v>
      </c>
      <c r="K83">
        <f t="shared" si="89"/>
        <v>9.43625080472629</v>
      </c>
      <c r="L83">
        <f t="shared" si="89"/>
        <v>9.266497875926524</v>
      </c>
      <c r="M83">
        <f t="shared" si="89"/>
        <v>9.111707833500947</v>
      </c>
      <c r="N83">
        <f t="shared" si="89"/>
        <v>8.975028898364085</v>
      </c>
      <c r="O83">
        <f t="shared" si="89"/>
        <v>8.859427310049586</v>
      </c>
      <c r="P83">
        <f t="shared" si="89"/>
        <v>8.767813317554703</v>
      </c>
      <c r="Q83">
        <f t="shared" si="89"/>
        <v>8.703225235135598</v>
      </c>
      <c r="R83">
        <f t="shared" si="89"/>
        <v>8.669081538532447</v>
      </c>
      <c r="S83">
        <f t="shared" si="89"/>
        <v>8.669509826011652</v>
      </c>
      <c r="T83">
        <f t="shared" si="89"/>
        <v>8.709700439226673</v>
      </c>
      <c r="U83">
        <f t="shared" si="89"/>
        <v>8.795878594419094</v>
      </c>
      <c r="V83">
        <f t="shared" si="89"/>
        <v>8.932785426270716</v>
      </c>
      <c r="W83">
        <f t="shared" si="89"/>
        <v>9.108679113989384</v>
      </c>
      <c r="X83">
        <f t="shared" si="89"/>
        <v>9.221426955829212</v>
      </c>
      <c r="Y83">
        <f t="shared" si="89"/>
        <v>9.28655667027656</v>
      </c>
      <c r="Z83">
        <f t="shared" si="89"/>
        <v>9.323854034669111</v>
      </c>
      <c r="AA83">
        <f t="shared" si="89"/>
        <v>9.34544794295128</v>
      </c>
      <c r="AB83">
        <f t="shared" si="89"/>
        <v>9.357940876935466</v>
      </c>
      <c r="AC83">
        <f t="shared" si="89"/>
        <v>9.364829199671128</v>
      </c>
      <c r="AD83">
        <f t="shared" si="89"/>
        <v>9.36789618524974</v>
      </c>
      <c r="AE83" s="4">
        <f aca="true" t="shared" si="94" ref="AE83:AE110">AD83</f>
        <v>9.36789618524974</v>
      </c>
      <c r="AO83">
        <f>C110</f>
        <v>0.4775911179294139</v>
      </c>
      <c r="AP83">
        <f t="shared" si="88"/>
        <v>9.908846547872692</v>
      </c>
      <c r="AQ83">
        <f t="shared" si="91"/>
        <v>9.36789618524974</v>
      </c>
    </row>
    <row r="84" spans="1:43" ht="12.75">
      <c r="A84" s="4">
        <f t="shared" si="92"/>
        <v>9.856749942478682</v>
      </c>
      <c r="B84">
        <f t="shared" si="93"/>
        <v>9.856749942681923</v>
      </c>
      <c r="C84">
        <f t="shared" si="89"/>
        <v>9.864961950891598</v>
      </c>
      <c r="D84">
        <f t="shared" si="89"/>
        <v>9.880964098855667</v>
      </c>
      <c r="E84">
        <f t="shared" si="89"/>
        <v>9.903911200461927</v>
      </c>
      <c r="F84">
        <f t="shared" si="89"/>
        <v>9.932542752260762</v>
      </c>
      <c r="G84">
        <f t="shared" si="89"/>
        <v>9.965218611737667</v>
      </c>
      <c r="H84" s="2">
        <f t="shared" si="90"/>
        <v>10</v>
      </c>
      <c r="I84">
        <f t="shared" si="89"/>
        <v>9.798857110917531</v>
      </c>
      <c r="J84">
        <f t="shared" si="89"/>
        <v>9.601950492634266</v>
      </c>
      <c r="K84">
        <f t="shared" si="89"/>
        <v>9.413337753981683</v>
      </c>
      <c r="L84">
        <f t="shared" si="89"/>
        <v>9.236763950018261</v>
      </c>
      <c r="M84">
        <f t="shared" si="89"/>
        <v>9.075597253071045</v>
      </c>
      <c r="N84">
        <f t="shared" si="89"/>
        <v>8.932835254575181</v>
      </c>
      <c r="O84">
        <f t="shared" si="89"/>
        <v>8.811167615663855</v>
      </c>
      <c r="P84">
        <f t="shared" si="89"/>
        <v>8.713074974266974</v>
      </c>
      <c r="Q84">
        <f t="shared" si="89"/>
        <v>8.640941526032481</v>
      </c>
      <c r="R84">
        <f t="shared" si="89"/>
        <v>8.597148370093315</v>
      </c>
      <c r="S84">
        <f t="shared" si="89"/>
        <v>8.584075220685211</v>
      </c>
      <c r="T84">
        <f t="shared" si="89"/>
        <v>8.603819535304282</v>
      </c>
      <c r="U84">
        <f t="shared" si="89"/>
        <v>8.657129622029162</v>
      </c>
      <c r="V84">
        <f t="shared" si="89"/>
        <v>8.74035969366605</v>
      </c>
      <c r="W84">
        <f t="shared" si="89"/>
        <v>8.838515458691738</v>
      </c>
      <c r="X84">
        <f t="shared" si="89"/>
        <v>8.917420971010113</v>
      </c>
      <c r="Y84">
        <f t="shared" si="89"/>
        <v>8.972156967422874</v>
      </c>
      <c r="Z84">
        <f t="shared" si="89"/>
        <v>9.00786435041217</v>
      </c>
      <c r="AA84">
        <f t="shared" si="89"/>
        <v>9.03045089814151</v>
      </c>
      <c r="AB84">
        <f t="shared" si="89"/>
        <v>9.044297615616477</v>
      </c>
      <c r="AC84">
        <f t="shared" si="89"/>
        <v>9.05221155853085</v>
      </c>
      <c r="AD84">
        <f t="shared" si="89"/>
        <v>9.055804574589281</v>
      </c>
      <c r="AE84" s="4">
        <f t="shared" si="94"/>
        <v>9.055804574589281</v>
      </c>
      <c r="AO84">
        <f>D110</f>
        <v>0.47641539154489254</v>
      </c>
      <c r="AP84">
        <f t="shared" si="88"/>
        <v>9.856749942681923</v>
      </c>
      <c r="AQ84">
        <f t="shared" si="91"/>
        <v>9.055804574589281</v>
      </c>
    </row>
    <row r="85" spans="1:43" ht="12.75">
      <c r="A85" s="4">
        <f t="shared" si="92"/>
        <v>9.796441329675238</v>
      </c>
      <c r="B85">
        <f t="shared" si="93"/>
        <v>9.796441329958881</v>
      </c>
      <c r="C85">
        <f t="shared" si="89"/>
        <v>9.808043785526053</v>
      </c>
      <c r="D85">
        <f t="shared" si="89"/>
        <v>9.830684460915869</v>
      </c>
      <c r="E85">
        <f t="shared" si="89"/>
        <v>9.863217694274248</v>
      </c>
      <c r="F85">
        <f t="shared" si="89"/>
        <v>9.903901951959547</v>
      </c>
      <c r="G85">
        <f t="shared" si="89"/>
        <v>9.950423857359914</v>
      </c>
      <c r="H85" s="2">
        <f t="shared" si="90"/>
        <v>10</v>
      </c>
      <c r="I85">
        <f t="shared" si="89"/>
        <v>9.78670028240396</v>
      </c>
      <c r="J85">
        <f t="shared" si="89"/>
        <v>9.578041105965417</v>
      </c>
      <c r="K85">
        <f t="shared" si="89"/>
        <v>9.378385775293086</v>
      </c>
      <c r="L85">
        <f t="shared" si="89"/>
        <v>9.191622925523069</v>
      </c>
      <c r="M85">
        <f t="shared" si="89"/>
        <v>9.021081984134526</v>
      </c>
      <c r="N85">
        <f t="shared" si="89"/>
        <v>8.86954726246424</v>
      </c>
      <c r="O85">
        <f t="shared" si="89"/>
        <v>8.73933293611917</v>
      </c>
      <c r="P85">
        <f t="shared" si="89"/>
        <v>8.632377451015333</v>
      </c>
      <c r="Q85">
        <f t="shared" si="89"/>
        <v>8.550317538402137</v>
      </c>
      <c r="R85">
        <f t="shared" si="89"/>
        <v>8.494495209166892</v>
      </c>
      <c r="S85">
        <f t="shared" si="89"/>
        <v>8.465823165342162</v>
      </c>
      <c r="T85">
        <f t="shared" si="89"/>
        <v>8.464372872943317</v>
      </c>
      <c r="U85">
        <f t="shared" si="89"/>
        <v>8.48846067777328</v>
      </c>
      <c r="V85">
        <f t="shared" si="89"/>
        <v>8.533008279927163</v>
      </c>
      <c r="W85">
        <f t="shared" si="89"/>
        <v>8.587602067621727</v>
      </c>
      <c r="X85">
        <f t="shared" si="89"/>
        <v>8.63758451303917</v>
      </c>
      <c r="Y85">
        <f t="shared" si="89"/>
        <v>8.676785888518467</v>
      </c>
      <c r="Z85">
        <f t="shared" si="89"/>
        <v>8.704995511655424</v>
      </c>
      <c r="AA85">
        <f t="shared" si="89"/>
        <v>8.72419369363854</v>
      </c>
      <c r="AB85">
        <f t="shared" si="89"/>
        <v>8.73658713879398</v>
      </c>
      <c r="AC85">
        <f t="shared" si="89"/>
        <v>8.743914854119305</v>
      </c>
      <c r="AD85">
        <f t="shared" si="89"/>
        <v>8.747305989840315</v>
      </c>
      <c r="AE85" s="4">
        <f t="shared" si="94"/>
        <v>8.747305989840315</v>
      </c>
      <c r="AG85" t="s">
        <v>2</v>
      </c>
      <c r="AH85">
        <f>AVERAGE(A110:AE110)</f>
        <v>0.42437530421345293</v>
      </c>
      <c r="AO85">
        <f>E110</f>
        <v>0.47463590260724303</v>
      </c>
      <c r="AP85">
        <f t="shared" si="88"/>
        <v>9.796441329958881</v>
      </c>
      <c r="AQ85">
        <f t="shared" si="91"/>
        <v>8.747305989840315</v>
      </c>
    </row>
    <row r="86" spans="1:43" ht="12.75">
      <c r="A86" s="4">
        <f t="shared" si="92"/>
        <v>9.724530262218282</v>
      </c>
      <c r="B86">
        <f t="shared" si="93"/>
        <v>9.724530262594</v>
      </c>
      <c r="C86">
        <f t="shared" si="89"/>
        <v>9.74008740092381</v>
      </c>
      <c r="D86">
        <f t="shared" si="89"/>
        <v>9.770512265504943</v>
      </c>
      <c r="E86">
        <f t="shared" si="89"/>
        <v>9.814373164140392</v>
      </c>
      <c r="F86">
        <f t="shared" si="89"/>
        <v>9.869423504185495</v>
      </c>
      <c r="G86">
        <f t="shared" si="89"/>
        <v>9.932574865832322</v>
      </c>
      <c r="H86" s="2">
        <f t="shared" si="90"/>
        <v>10</v>
      </c>
      <c r="I86">
        <f t="shared" si="89"/>
        <v>9.76990291577266</v>
      </c>
      <c r="J86">
        <f t="shared" si="89"/>
        <v>9.545127878525582</v>
      </c>
      <c r="K86">
        <f t="shared" si="89"/>
        <v>9.330541322549745</v>
      </c>
      <c r="L86">
        <f t="shared" si="89"/>
        <v>9.130260001211344</v>
      </c>
      <c r="M86">
        <f t="shared" si="89"/>
        <v>8.947560505598187</v>
      </c>
      <c r="N86">
        <f t="shared" si="89"/>
        <v>8.784938886510314</v>
      </c>
      <c r="O86">
        <f t="shared" si="89"/>
        <v>8.64423942796676</v>
      </c>
      <c r="P86">
        <f t="shared" si="89"/>
        <v>8.526784368825698</v>
      </c>
      <c r="Q86">
        <f t="shared" si="89"/>
        <v>8.433455981617762</v>
      </c>
      <c r="R86">
        <f t="shared" si="89"/>
        <v>8.364691777467083</v>
      </c>
      <c r="S86">
        <f t="shared" si="89"/>
        <v>8.320349373364206</v>
      </c>
      <c r="T86">
        <f t="shared" si="89"/>
        <v>8.299388128053252</v>
      </c>
      <c r="U86">
        <f t="shared" si="89"/>
        <v>8.299331950597221</v>
      </c>
      <c r="V86">
        <f t="shared" si="89"/>
        <v>8.31561069462932</v>
      </c>
      <c r="W86">
        <f t="shared" si="89"/>
        <v>8.341300032373296</v>
      </c>
      <c r="X86">
        <f t="shared" si="89"/>
        <v>8.368529138169867</v>
      </c>
      <c r="Y86">
        <f t="shared" si="89"/>
        <v>8.392406574820725</v>
      </c>
      <c r="Z86">
        <f t="shared" si="89"/>
        <v>8.411138126697782</v>
      </c>
      <c r="AA86">
        <f t="shared" si="89"/>
        <v>8.424741238457301</v>
      </c>
      <c r="AB86">
        <f t="shared" si="89"/>
        <v>8.433942404198877</v>
      </c>
      <c r="AC86">
        <f t="shared" si="89"/>
        <v>8.43955474165635</v>
      </c>
      <c r="AD86">
        <f t="shared" si="89"/>
        <v>8.442198553140928</v>
      </c>
      <c r="AE86" s="4">
        <f t="shared" si="94"/>
        <v>8.442198553140928</v>
      </c>
      <c r="AG86" t="s">
        <v>3</v>
      </c>
      <c r="AH86">
        <v>1E-05</v>
      </c>
      <c r="AO86">
        <f>F110</f>
        <v>0.47224111546487957</v>
      </c>
      <c r="AP86">
        <f t="shared" si="88"/>
        <v>9.724530262594</v>
      </c>
      <c r="AQ86">
        <f t="shared" si="91"/>
        <v>8.442198553140928</v>
      </c>
    </row>
    <row r="87" spans="1:43" ht="12.75">
      <c r="A87" s="4">
        <f t="shared" si="92"/>
        <v>9.637062057627542</v>
      </c>
      <c r="B87">
        <f t="shared" si="93"/>
        <v>9.63706205811069</v>
      </c>
      <c r="C87">
        <f t="shared" si="89"/>
        <v>9.657263290833665</v>
      </c>
      <c r="D87">
        <f t="shared" si="89"/>
        <v>9.696904036688363</v>
      </c>
      <c r="E87">
        <f t="shared" si="89"/>
        <v>9.754339193093795</v>
      </c>
      <c r="F87">
        <f t="shared" si="89"/>
        <v>9.8268440351258</v>
      </c>
      <c r="G87">
        <f t="shared" si="89"/>
        <v>9.910452101900438</v>
      </c>
      <c r="H87" s="2">
        <f t="shared" si="90"/>
        <v>10</v>
      </c>
      <c r="I87">
        <f t="shared" si="89"/>
        <v>9.747783505258669</v>
      </c>
      <c r="J87">
        <f t="shared" si="89"/>
        <v>9.502026174907064</v>
      </c>
      <c r="K87">
        <f t="shared" si="89"/>
        <v>9.268391642153198</v>
      </c>
      <c r="L87">
        <f t="shared" si="89"/>
        <v>9.051315259916674</v>
      </c>
      <c r="M87">
        <f t="shared" si="89"/>
        <v>8.85396116087706</v>
      </c>
      <c r="N87">
        <f t="shared" si="89"/>
        <v>8.678408361768566</v>
      </c>
      <c r="O87">
        <f t="shared" si="89"/>
        <v>8.525901533383669</v>
      </c>
      <c r="P87">
        <f t="shared" si="89"/>
        <v>8.397064628674947</v>
      </c>
      <c r="Q87">
        <f t="shared" si="89"/>
        <v>8.29203025652361</v>
      </c>
      <c r="R87">
        <f t="shared" si="89"/>
        <v>8.21046656101441</v>
      </c>
      <c r="S87">
        <f t="shared" si="89"/>
        <v>8.151494438214442</v>
      </c>
      <c r="T87">
        <f t="shared" si="89"/>
        <v>8.113498331049868</v>
      </c>
      <c r="U87">
        <f t="shared" si="89"/>
        <v>8.093868317628276</v>
      </c>
      <c r="V87">
        <f t="shared" si="89"/>
        <v>8.08880253115534</v>
      </c>
      <c r="W87">
        <f t="shared" si="89"/>
        <v>8.093458244400011</v>
      </c>
      <c r="X87">
        <f t="shared" si="89"/>
        <v>8.102825447567618</v>
      </c>
      <c r="Y87">
        <f t="shared" si="89"/>
        <v>8.113173160840825</v>
      </c>
      <c r="Z87">
        <f t="shared" si="89"/>
        <v>8.122409196663263</v>
      </c>
      <c r="AA87">
        <f t="shared" si="89"/>
        <v>8.129690743999703</v>
      </c>
      <c r="AB87">
        <f t="shared" si="89"/>
        <v>8.134886512527947</v>
      </c>
      <c r="AC87">
        <f t="shared" si="89"/>
        <v>8.138163169770282</v>
      </c>
      <c r="AD87">
        <f t="shared" si="89"/>
        <v>8.139734942520361</v>
      </c>
      <c r="AE87" s="4">
        <f t="shared" si="94"/>
        <v>8.139734942520361</v>
      </c>
      <c r="AG87" t="s">
        <v>4</v>
      </c>
      <c r="AH87">
        <f>AH85/AH86</f>
        <v>42437.53042134529</v>
      </c>
      <c r="AO87">
        <f>G110</f>
        <v>0.4692266278581374</v>
      </c>
      <c r="AP87">
        <f t="shared" si="88"/>
        <v>9.63706205811069</v>
      </c>
      <c r="AQ87">
        <f t="shared" si="91"/>
        <v>8.139734942520361</v>
      </c>
    </row>
    <row r="88" spans="1:43" ht="12.75">
      <c r="A88" s="4">
        <f t="shared" si="92"/>
        <v>9.529392621841268</v>
      </c>
      <c r="B88">
        <f t="shared" si="93"/>
        <v>9.529392622451255</v>
      </c>
      <c r="C88">
        <f t="shared" si="89"/>
        <v>9.554999668584705</v>
      </c>
      <c r="D88">
        <f t="shared" si="89"/>
        <v>9.605501398149357</v>
      </c>
      <c r="E88">
        <f t="shared" si="89"/>
        <v>9.679235537056613</v>
      </c>
      <c r="F88">
        <f t="shared" si="89"/>
        <v>9.773161341728732</v>
      </c>
      <c r="G88">
        <f t="shared" si="89"/>
        <v>9.882389506792792</v>
      </c>
      <c r="H88" s="2">
        <f t="shared" si="90"/>
        <v>10</v>
      </c>
      <c r="I88">
        <f t="shared" si="89"/>
        <v>9.719204933526012</v>
      </c>
      <c r="J88">
        <f t="shared" si="89"/>
        <v>9.446801678905002</v>
      </c>
      <c r="K88">
        <f t="shared" si="89"/>
        <v>9.18968381839085</v>
      </c>
      <c r="L88">
        <f t="shared" si="89"/>
        <v>8.952648244379631</v>
      </c>
      <c r="M88">
        <f t="shared" si="89"/>
        <v>8.738560526824742</v>
      </c>
      <c r="N88">
        <f t="shared" si="89"/>
        <v>8.54883187837246</v>
      </c>
      <c r="O88">
        <f t="shared" si="89"/>
        <v>8.383893728472668</v>
      </c>
      <c r="P88">
        <f t="shared" si="89"/>
        <v>8.243542370393952</v>
      </c>
      <c r="Q88">
        <f t="shared" si="89"/>
        <v>8.127133870088167</v>
      </c>
      <c r="R88">
        <f t="shared" si="89"/>
        <v>8.03364978782291</v>
      </c>
      <c r="S88">
        <f t="shared" si="89"/>
        <v>7.961663503873722</v>
      </c>
      <c r="T88">
        <f t="shared" si="89"/>
        <v>7.90924245704472</v>
      </c>
      <c r="U88">
        <f t="shared" si="89"/>
        <v>7.873840474600547</v>
      </c>
      <c r="V88">
        <f t="shared" si="89"/>
        <v>7.852272884893015</v>
      </c>
      <c r="W88">
        <f t="shared" si="89"/>
        <v>7.84090498340579</v>
      </c>
      <c r="X88">
        <f t="shared" si="89"/>
        <v>7.836141263703945</v>
      </c>
      <c r="Y88">
        <f t="shared" si="89"/>
        <v>7.835051441091977</v>
      </c>
      <c r="Z88">
        <f t="shared" si="89"/>
        <v>7.835634771838498</v>
      </c>
      <c r="AA88">
        <f t="shared" si="89"/>
        <v>7.83672604503049</v>
      </c>
      <c r="AB88">
        <f t="shared" si="89"/>
        <v>7.837749748793769</v>
      </c>
      <c r="AC88">
        <f t="shared" si="89"/>
        <v>7.83847649901157</v>
      </c>
      <c r="AD88">
        <f t="shared" si="89"/>
        <v>7.838843121282045</v>
      </c>
      <c r="AE88" s="4">
        <f t="shared" si="94"/>
        <v>7.838843121282045</v>
      </c>
      <c r="AG88" t="s">
        <v>5</v>
      </c>
      <c r="AH88" s="1">
        <v>8.85418782E-12</v>
      </c>
      <c r="AO88">
        <f>H110</f>
        <v>0.4656016657344747</v>
      </c>
      <c r="AP88">
        <f t="shared" si="88"/>
        <v>9.529392622451255</v>
      </c>
      <c r="AQ88">
        <f t="shared" si="91"/>
        <v>7.838843121282045</v>
      </c>
    </row>
    <row r="89" spans="1:43" ht="12.75">
      <c r="A89" s="4">
        <f t="shared" si="92"/>
        <v>9.396116141841993</v>
      </c>
      <c r="B89">
        <f t="shared" si="93"/>
        <v>9.396116142602583</v>
      </c>
      <c r="C89">
        <f t="shared" si="89"/>
        <v>9.427841364127445</v>
      </c>
      <c r="D89">
        <f t="shared" si="89"/>
        <v>9.490866351312533</v>
      </c>
      <c r="E89">
        <f t="shared" si="89"/>
        <v>9.583940216060215</v>
      </c>
      <c r="F89">
        <f t="shared" si="89"/>
        <v>9.70417628845521</v>
      </c>
      <c r="G89">
        <f t="shared" si="89"/>
        <v>9.845944583732171</v>
      </c>
      <c r="H89" s="2">
        <f t="shared" si="90"/>
        <v>10</v>
      </c>
      <c r="I89">
        <f t="shared" si="89"/>
        <v>9.682234553201713</v>
      </c>
      <c r="J89">
        <f t="shared" si="89"/>
        <v>9.376291794156646</v>
      </c>
      <c r="K89">
        <f t="shared" si="89"/>
        <v>9.090893715473173</v>
      </c>
      <c r="L89">
        <f t="shared" si="89"/>
        <v>8.831033381582387</v>
      </c>
      <c r="M89">
        <f t="shared" si="89"/>
        <v>8.59880083455656</v>
      </c>
      <c r="N89">
        <f t="shared" si="89"/>
        <v>8.394464908829296</v>
      </c>
      <c r="O89">
        <f t="shared" si="89"/>
        <v>8.217299145482983</v>
      </c>
      <c r="P89">
        <f t="shared" si="89"/>
        <v>8.066077269231863</v>
      </c>
      <c r="Q89">
        <f t="shared" si="89"/>
        <v>7.9393130814644515</v>
      </c>
      <c r="R89">
        <f t="shared" si="89"/>
        <v>7.835335232942476</v>
      </c>
      <c r="S89">
        <f t="shared" si="89"/>
        <v>7.752267349638808</v>
      </c>
      <c r="T89">
        <f t="shared" si="89"/>
        <v>7.687967536319855</v>
      </c>
      <c r="U89">
        <f t="shared" si="89"/>
        <v>7.639978256803875</v>
      </c>
      <c r="V89">
        <f t="shared" si="89"/>
        <v>7.6055435685727195</v>
      </c>
      <c r="W89">
        <f t="shared" si="89"/>
        <v>7.581747558905462</v>
      </c>
      <c r="X89">
        <f t="shared" si="89"/>
        <v>7.565783201095943</v>
      </c>
      <c r="Y89">
        <f t="shared" si="89"/>
        <v>7.555256586366416</v>
      </c>
      <c r="Z89">
        <f t="shared" si="89"/>
        <v>7.548352422969948</v>
      </c>
      <c r="AA89">
        <f t="shared" si="89"/>
        <v>7.543828933903338</v>
      </c>
      <c r="AB89">
        <f t="shared" si="89"/>
        <v>7.540909957025987</v>
      </c>
      <c r="AC89">
        <f t="shared" si="89"/>
        <v>7.53914997462649</v>
      </c>
      <c r="AD89">
        <f t="shared" si="89"/>
        <v>7.538317940744491</v>
      </c>
      <c r="AE89" s="4">
        <f t="shared" si="94"/>
        <v>7.538317940744491</v>
      </c>
      <c r="AG89" t="s">
        <v>6</v>
      </c>
      <c r="AH89">
        <v>1</v>
      </c>
      <c r="AO89">
        <f>I110</f>
        <v>0.4613941846383325</v>
      </c>
      <c r="AP89">
        <f t="shared" si="88"/>
        <v>9.396116142602583</v>
      </c>
      <c r="AQ89">
        <f t="shared" si="91"/>
        <v>7.538317940744491</v>
      </c>
    </row>
    <row r="90" spans="1:43" ht="12.75">
      <c r="A90" s="4">
        <f t="shared" si="92"/>
        <v>9.231114442706426</v>
      </c>
      <c r="B90">
        <f t="shared" si="93"/>
        <v>9.231114443645758</v>
      </c>
      <c r="C90">
        <f t="shared" si="89"/>
        <v>9.269383295533029</v>
      </c>
      <c r="D90">
        <f t="shared" si="89"/>
        <v>9.346182428221695</v>
      </c>
      <c r="E90">
        <f t="shared" si="89"/>
        <v>9.461482688432895</v>
      </c>
      <c r="F90">
        <f t="shared" si="89"/>
        <v>9.613659012955127</v>
      </c>
      <c r="G90">
        <f t="shared" si="89"/>
        <v>9.7972125399243</v>
      </c>
      <c r="H90" s="2">
        <f t="shared" si="90"/>
        <v>10</v>
      </c>
      <c r="I90">
        <f t="shared" si="89"/>
        <v>9.633441488496654</v>
      </c>
      <c r="J90">
        <f t="shared" si="89"/>
        <v>9.285237234582363</v>
      </c>
      <c r="K90">
        <f t="shared" si="89"/>
        <v>8.966565875336377</v>
      </c>
      <c r="L90">
        <f t="shared" si="89"/>
        <v>8.681790741383962</v>
      </c>
      <c r="M90">
        <f t="shared" si="89"/>
        <v>8.431144532182469</v>
      </c>
      <c r="N90">
        <f t="shared" si="89"/>
        <v>8.212927789656895</v>
      </c>
      <c r="O90">
        <f t="shared" si="89"/>
        <v>8.024760689534109</v>
      </c>
      <c r="P90">
        <f t="shared" si="89"/>
        <v>7.86415449492956</v>
      </c>
      <c r="Q90">
        <f t="shared" si="89"/>
        <v>7.728705969970696</v>
      </c>
      <c r="R90">
        <f t="shared" si="89"/>
        <v>7.616110730080405</v>
      </c>
      <c r="S90">
        <f t="shared" si="89"/>
        <v>7.5241031433558305</v>
      </c>
      <c r="T90">
        <f t="shared" si="89"/>
        <v>7.450382100281397</v>
      </c>
      <c r="U90">
        <f t="shared" si="89"/>
        <v>7.3925614666356925</v>
      </c>
      <c r="V90">
        <f t="shared" si="89"/>
        <v>7.348175592918631</v>
      </c>
      <c r="W90">
        <f t="shared" si="89"/>
        <v>7.314758502009708</v>
      </c>
      <c r="X90">
        <f t="shared" si="89"/>
        <v>7.2899874150386745</v>
      </c>
      <c r="Y90">
        <f t="shared" si="89"/>
        <v>7.271839300060214</v>
      </c>
      <c r="Z90">
        <f t="shared" si="89"/>
        <v>7.258689419611616</v>
      </c>
      <c r="AA90">
        <f t="shared" si="89"/>
        <v>7.249327330489255</v>
      </c>
      <c r="AB90">
        <f t="shared" si="89"/>
        <v>7.242911190724982</v>
      </c>
      <c r="AC90">
        <f t="shared" si="89"/>
        <v>7.238895521694074</v>
      </c>
      <c r="AD90">
        <f t="shared" si="89"/>
        <v>7.2369607463055665</v>
      </c>
      <c r="AE90" s="4">
        <f t="shared" si="94"/>
        <v>7.2369607463055665</v>
      </c>
      <c r="AG90" t="s">
        <v>7</v>
      </c>
      <c r="AH90" s="1">
        <f>AH87*AH88*AH89</f>
        <v>3.75749864967555E-07</v>
      </c>
      <c r="AO90">
        <f>J110</f>
        <v>0.45665351343754834</v>
      </c>
      <c r="AP90">
        <f t="shared" si="88"/>
        <v>9.231114443645758</v>
      </c>
      <c r="AQ90">
        <f t="shared" si="91"/>
        <v>7.2369607463055665</v>
      </c>
    </row>
    <row r="91" spans="1:43" ht="12.75">
      <c r="A91" s="4">
        <f t="shared" si="92"/>
        <v>9.02784389462908</v>
      </c>
      <c r="B91">
        <f t="shared" si="93"/>
        <v>9.027843895779121</v>
      </c>
      <c r="C91">
        <f t="shared" si="89"/>
        <v>9.07239494802121</v>
      </c>
      <c r="D91">
        <f t="shared" si="89"/>
        <v>9.162997379241224</v>
      </c>
      <c r="E91">
        <f t="shared" si="89"/>
        <v>9.30214909777795</v>
      </c>
      <c r="F91">
        <f aca="true" t="shared" si="95" ref="F91:F110">(G91+F92+E91+F90)/4</f>
        <v>9.491764535847189</v>
      </c>
      <c r="G91">
        <f aca="true" t="shared" si="96" ref="G91:H110">(H91+G92+F91+G90)/4</f>
        <v>9.729246563326925</v>
      </c>
      <c r="H91" s="2">
        <f t="shared" si="90"/>
        <v>10</v>
      </c>
      <c r="I91">
        <f aca="true" t="shared" si="97" ref="I91:I110">(J91+I92+H91+I90)/4</f>
        <v>9.56629416971704</v>
      </c>
      <c r="J91">
        <f aca="true" t="shared" si="98" ref="J91:J110">(K91+J92+I91+J90)/4</f>
        <v>9.164649786089523</v>
      </c>
      <c r="K91">
        <f aca="true" t="shared" si="99" ref="K91:K110">(L91+K92+J91+K90)/4</f>
        <v>8.808341817741164</v>
      </c>
      <c r="L91">
        <f aca="true" t="shared" si="100" ref="L91:L110">(M91+L92+K91+L90)/4</f>
        <v>8.498419186191693</v>
      </c>
      <c r="M91">
        <f aca="true" t="shared" si="101" ref="M91:M110">(N91+M92+L91+M90)/4</f>
        <v>8.231058774643639</v>
      </c>
      <c r="N91">
        <f aca="true" t="shared" si="102" ref="N91:N110">(O91+N92+M91+N90)/4</f>
        <v>8.001341041178085</v>
      </c>
      <c r="O91">
        <f aca="true" t="shared" si="103" ref="O91:O110">(P91+O92+N91+O90)/4</f>
        <v>7.804661342579991</v>
      </c>
      <c r="P91">
        <f aca="true" t="shared" si="104" ref="P91:P110">(Q91+P92+O91+P90)/4</f>
        <v>7.637074066744129</v>
      </c>
      <c r="Q91">
        <f aca="true" t="shared" si="105" ref="Q91:Q110">(R91+Q92+P91+Q90)/4</f>
        <v>7.495245590256735</v>
      </c>
      <c r="R91">
        <f aca="true" t="shared" si="106" ref="R91:R110">(S91+R92+Q91+R90)/4</f>
        <v>7.3762985918287685</v>
      </c>
      <c r="S91">
        <f aca="true" t="shared" si="107" ref="S91:S110">(T91+S92+R91+S90)/4</f>
        <v>7.277652411977316</v>
      </c>
      <c r="T91">
        <f aca="true" t="shared" si="108" ref="T91:T110">(U91+T92+S91+T90)/4</f>
        <v>7.19689627400979</v>
      </c>
      <c r="U91">
        <f aca="true" t="shared" si="109" ref="U91:U110">(V91+U92+T91+U90)/4</f>
        <v>7.131709936252674</v>
      </c>
      <c r="V91">
        <f aca="true" t="shared" si="110" ref="V91:V110">(W91+V92+U91+V90)/4</f>
        <v>7.07983885458242</v>
      </c>
      <c r="W91">
        <f aca="true" t="shared" si="111" ref="W91:W110">(X91+W92+V91+W90)/4</f>
        <v>7.039123461625573</v>
      </c>
      <c r="X91">
        <f aca="true" t="shared" si="112" ref="X91:X110">(Y91+X92+W91+X90)/4</f>
        <v>7.007568677689411</v>
      </c>
      <c r="Y91">
        <f aca="true" t="shared" si="113" ref="Y91:Y110">(Z91+Y92+X91+Y90)/4</f>
        <v>6.983423800117393</v>
      </c>
      <c r="Z91">
        <f aca="true" t="shared" si="114" ref="Z91:Z110">(AA91+Z92+Y91+Z90)/4</f>
        <v>6.965238645965711</v>
      </c>
      <c r="AA91">
        <f aca="true" t="shared" si="115" ref="AA91:AA110">(AB91+AA92+Z91+AA90)/4</f>
        <v>6.95187979886218</v>
      </c>
      <c r="AB91">
        <f aca="true" t="shared" si="116" ref="AB91:AB110">(AC91+AB92+AA91+AB90)/4</f>
        <v>6.942511974908898</v>
      </c>
      <c r="AC91">
        <f aca="true" t="shared" si="117" ref="AC91:AC110">(AD91+AC92+AB91+AC90)/4</f>
        <v>6.936560196381189</v>
      </c>
      <c r="AD91">
        <f aca="true" t="shared" si="118" ref="AD91:AD110">(AE91+AD92+AC91+AD90)/4</f>
        <v>6.933668797756281</v>
      </c>
      <c r="AE91" s="4">
        <f t="shared" si="94"/>
        <v>6.933668797756281</v>
      </c>
      <c r="AG91" t="s">
        <v>8</v>
      </c>
      <c r="AH91" s="1">
        <f>AH90</f>
        <v>3.75749864967555E-07</v>
      </c>
      <c r="AO91">
        <f>K110</f>
        <v>0.451450041409337</v>
      </c>
      <c r="AP91">
        <f t="shared" si="88"/>
        <v>9.027843895779121</v>
      </c>
      <c r="AQ91">
        <f t="shared" si="91"/>
        <v>6.933668797756281</v>
      </c>
    </row>
    <row r="92" spans="1:43" ht="12.75">
      <c r="A92" s="4">
        <f t="shared" si="92"/>
        <v>8.780022297912797</v>
      </c>
      <c r="B92">
        <f t="shared" si="93"/>
        <v>8.780022299307667</v>
      </c>
      <c r="C92">
        <f aca="true" t="shared" si="119" ref="C92:C110">(D92+C93+B92+C91)/4</f>
        <v>8.829355223847777</v>
      </c>
      <c r="D92">
        <f aca="true" t="shared" si="120" ref="D92:D110">(E92+D93+C92+D91)/4</f>
        <v>8.93126304497817</v>
      </c>
      <c r="E92">
        <f aca="true" t="shared" si="121" ref="E92:E110">(F92+E93+D92+E91)/4</f>
        <v>9.092351789219736</v>
      </c>
      <c r="F92">
        <f t="shared" si="95"/>
        <v>9.32200347042014</v>
      </c>
      <c r="G92">
        <f t="shared" si="96"/>
        <v>9.628009177962445</v>
      </c>
      <c r="H92" s="2">
        <f t="shared" si="90"/>
        <v>10</v>
      </c>
      <c r="I92">
        <f t="shared" si="97"/>
        <v>9.467085407992199</v>
      </c>
      <c r="J92">
        <f t="shared" si="98"/>
        <v>8.998725928341457</v>
      </c>
      <c r="K92">
        <f t="shared" si="99"/>
        <v>8.603732431491306</v>
      </c>
      <c r="L92">
        <f t="shared" si="100"/>
        <v>8.272485421076375</v>
      </c>
      <c r="M92">
        <f t="shared" si="101"/>
        <v>7.993330350859392</v>
      </c>
      <c r="N92">
        <f t="shared" si="102"/>
        <v>7.756716271260451</v>
      </c>
      <c r="O92">
        <f t="shared" si="103"/>
        <v>7.55546958772233</v>
      </c>
      <c r="P92">
        <f t="shared" si="104"/>
        <v>7.384234855341962</v>
      </c>
      <c r="Q92">
        <f t="shared" si="105"/>
        <v>7.2389037497357975</v>
      </c>
      <c r="R92">
        <f t="shared" si="106"/>
        <v>7.116185653227326</v>
      </c>
      <c r="S92">
        <f t="shared" si="107"/>
        <v>7.013311657777088</v>
      </c>
      <c r="T92">
        <f t="shared" si="108"/>
        <v>6.927840667296536</v>
      </c>
      <c r="U92">
        <f t="shared" si="109"/>
        <v>6.857543170140863</v>
      </c>
      <c r="V92">
        <f t="shared" si="110"/>
        <v>6.800346448375956</v>
      </c>
      <c r="W92">
        <f t="shared" si="111"/>
        <v>6.754327833458218</v>
      </c>
      <c r="X92">
        <f t="shared" si="112"/>
        <v>6.717740055529866</v>
      </c>
      <c r="Y92">
        <f t="shared" si="113"/>
        <v>6.689048598558027</v>
      </c>
      <c r="Z92">
        <f t="shared" si="114"/>
        <v>6.666961587268424</v>
      </c>
      <c r="AA92">
        <f t="shared" si="115"/>
        <v>6.650441266225099</v>
      </c>
      <c r="AB92">
        <f t="shared" si="116"/>
        <v>6.638696735906937</v>
      </c>
      <c r="AC92">
        <f t="shared" si="117"/>
        <v>6.631164513464352</v>
      </c>
      <c r="AD92">
        <f t="shared" si="118"/>
        <v>6.62748547290202</v>
      </c>
      <c r="AE92" s="4">
        <f t="shared" si="94"/>
        <v>6.62748547290202</v>
      </c>
      <c r="AG92" t="s">
        <v>9</v>
      </c>
      <c r="AH92">
        <f>30*AH86</f>
        <v>0.00030000000000000003</v>
      </c>
      <c r="AO92">
        <f>L110</f>
        <v>0.44587211914995806</v>
      </c>
      <c r="AP92">
        <f t="shared" si="88"/>
        <v>8.780022299307667</v>
      </c>
      <c r="AQ92">
        <f t="shared" si="91"/>
        <v>6.62748547290202</v>
      </c>
    </row>
    <row r="93" spans="1:43" ht="12.75">
      <c r="A93" s="4">
        <f t="shared" si="92"/>
        <v>8.482867781024463</v>
      </c>
      <c r="B93">
        <f t="shared" si="93"/>
        <v>8.482867782697044</v>
      </c>
      <c r="C93">
        <f t="shared" si="119"/>
        <v>8.533740605912458</v>
      </c>
      <c r="D93">
        <f t="shared" si="120"/>
        <v>8.640347790135042</v>
      </c>
      <c r="E93">
        <f t="shared" si="121"/>
        <v>8.813991545790161</v>
      </c>
      <c r="F93">
        <f t="shared" si="95"/>
        <v>9.075888380109962</v>
      </c>
      <c r="G93">
        <f t="shared" si="96"/>
        <v>9.46078667871233</v>
      </c>
      <c r="H93" s="2">
        <f t="shared" si="90"/>
        <v>10</v>
      </c>
      <c r="I93">
        <f t="shared" si="97"/>
        <v>9.303321537923123</v>
      </c>
      <c r="J93">
        <f t="shared" si="98"/>
        <v>8.759436094190113</v>
      </c>
      <c r="K93">
        <f t="shared" si="99"/>
        <v>8.33537656732527</v>
      </c>
      <c r="L93">
        <f t="shared" si="100"/>
        <v>7.994459726193912</v>
      </c>
      <c r="M93">
        <f t="shared" si="101"/>
        <v>7.713060948621487</v>
      </c>
      <c r="N93">
        <f t="shared" si="102"/>
        <v>7.476724119019147</v>
      </c>
      <c r="O93">
        <f t="shared" si="103"/>
        <v>7.276265896865599</v>
      </c>
      <c r="P93">
        <f t="shared" si="104"/>
        <v>7.105492033600611</v>
      </c>
      <c r="Q93">
        <f t="shared" si="105"/>
        <v>6.959948917688278</v>
      </c>
      <c r="R93">
        <f t="shared" si="106"/>
        <v>6.836228632139877</v>
      </c>
      <c r="S93">
        <f t="shared" si="107"/>
        <v>6.731567918051926</v>
      </c>
      <c r="T93">
        <f t="shared" si="108"/>
        <v>6.643611587454892</v>
      </c>
      <c r="U93">
        <f t="shared" si="109"/>
        <v>6.570275649474846</v>
      </c>
      <c r="V93">
        <f t="shared" si="110"/>
        <v>6.509675956697359</v>
      </c>
      <c r="W93">
        <f t="shared" si="111"/>
        <v>6.460101390123835</v>
      </c>
      <c r="X93">
        <f t="shared" si="112"/>
        <v>6.420015134602456</v>
      </c>
      <c r="Y93">
        <f t="shared" si="113"/>
        <v>6.388068973799581</v>
      </c>
      <c r="Z93">
        <f t="shared" si="114"/>
        <v>6.3631178610386785</v>
      </c>
      <c r="AA93">
        <f t="shared" si="115"/>
        <v>6.344226965749948</v>
      </c>
      <c r="AB93">
        <f t="shared" si="116"/>
        <v>6.330669212037308</v>
      </c>
      <c r="AC93">
        <f t="shared" si="117"/>
        <v>6.321915671747012</v>
      </c>
      <c r="AD93">
        <f t="shared" si="118"/>
        <v>6.317623130590179</v>
      </c>
      <c r="AE93" s="4">
        <f t="shared" si="94"/>
        <v>6.317623130590179</v>
      </c>
      <c r="AG93" t="s">
        <v>10</v>
      </c>
      <c r="AH93" s="1">
        <f>AH91*AH92</f>
        <v>1.1272495949026651E-10</v>
      </c>
      <c r="AO93">
        <f>M110</f>
        <v>0.44002090329432647</v>
      </c>
      <c r="AP93">
        <f t="shared" si="88"/>
        <v>8.482867782697044</v>
      </c>
      <c r="AQ93">
        <f t="shared" si="91"/>
        <v>6.317623130590179</v>
      </c>
    </row>
    <row r="94" spans="1:43" ht="12.75">
      <c r="A94" s="4">
        <f t="shared" si="92"/>
        <v>8.134840446156026</v>
      </c>
      <c r="B94">
        <f t="shared" si="93"/>
        <v>8.134840448132369</v>
      </c>
      <c r="C94">
        <f t="shared" si="119"/>
        <v>8.182391630391509</v>
      </c>
      <c r="D94">
        <f t="shared" si="120"/>
        <v>8.282395966999907</v>
      </c>
      <c r="E94">
        <f t="shared" si="121"/>
        <v>8.447378226399742</v>
      </c>
      <c r="F94">
        <f t="shared" si="95"/>
        <v>8.70677182754672</v>
      </c>
      <c r="G94">
        <f t="shared" si="96"/>
        <v>9.139249157750287</v>
      </c>
      <c r="H94" s="2">
        <f t="shared" si="90"/>
        <v>10</v>
      </c>
      <c r="I94">
        <f t="shared" si="97"/>
        <v>8.986764654067132</v>
      </c>
      <c r="J94">
        <f t="shared" si="98"/>
        <v>8.40032035010392</v>
      </c>
      <c r="K94">
        <f t="shared" si="99"/>
        <v>7.983878026403866</v>
      </c>
      <c r="L94">
        <f t="shared" si="100"/>
        <v>7.656915978565086</v>
      </c>
      <c r="M94">
        <f t="shared" si="101"/>
        <v>7.3877296108961525</v>
      </c>
      <c r="N94">
        <f t="shared" si="102"/>
        <v>7.160853373337012</v>
      </c>
      <c r="O94">
        <f t="shared" si="103"/>
        <v>6.967377862517978</v>
      </c>
      <c r="P94">
        <f t="shared" si="104"/>
        <v>6.801518481163445</v>
      </c>
      <c r="Q94">
        <f t="shared" si="105"/>
        <v>6.659171273066022</v>
      </c>
      <c r="R94">
        <f t="shared" si="106"/>
        <v>6.537212058390574</v>
      </c>
      <c r="S94">
        <f t="shared" si="107"/>
        <v>6.433119814525562</v>
      </c>
      <c r="T94">
        <f t="shared" si="108"/>
        <v>6.34476213546458</v>
      </c>
      <c r="U94">
        <f t="shared" si="109"/>
        <v>6.270271904747496</v>
      </c>
      <c r="V94">
        <f t="shared" si="110"/>
        <v>6.20798036053084</v>
      </c>
      <c r="W94">
        <f t="shared" si="111"/>
        <v>6.156386657938031</v>
      </c>
      <c r="X94">
        <f t="shared" si="112"/>
        <v>6.114150141559702</v>
      </c>
      <c r="Y94">
        <f t="shared" si="113"/>
        <v>6.08009432392985</v>
      </c>
      <c r="Z94">
        <f t="shared" si="114"/>
        <v>6.053213940526543</v>
      </c>
      <c r="AA94">
        <f t="shared" si="115"/>
        <v>6.03267954708458</v>
      </c>
      <c r="AB94">
        <f t="shared" si="116"/>
        <v>6.017837498268551</v>
      </c>
      <c r="AC94">
        <f t="shared" si="117"/>
        <v>6.008205854501119</v>
      </c>
      <c r="AD94">
        <f t="shared" si="118"/>
        <v>6.003468270754414</v>
      </c>
      <c r="AE94" s="4">
        <f t="shared" si="94"/>
        <v>6.003468270754414</v>
      </c>
      <c r="AG94" t="s">
        <v>11</v>
      </c>
      <c r="AH94">
        <f>AH93/($AH$2-$AH$3)</f>
        <v>1.127249594902665E-11</v>
      </c>
      <c r="AO94">
        <f>N110</f>
        <v>0.4340041698814186</v>
      </c>
      <c r="AP94">
        <f t="shared" si="88"/>
        <v>8.134840448132369</v>
      </c>
      <c r="AQ94">
        <f t="shared" si="91"/>
        <v>6.003468270754414</v>
      </c>
    </row>
    <row r="95" spans="1:43" ht="12.75">
      <c r="A95" s="4">
        <f t="shared" si="92"/>
        <v>7.739261935209113</v>
      </c>
      <c r="B95">
        <f t="shared" si="93"/>
        <v>7.739261937501229</v>
      </c>
      <c r="C95">
        <f t="shared" si="119"/>
        <v>7.7785895046029445</v>
      </c>
      <c r="D95">
        <f t="shared" si="120"/>
        <v>7.859466224936464</v>
      </c>
      <c r="E95">
        <f t="shared" si="121"/>
        <v>7.986353568784063</v>
      </c>
      <c r="F95">
        <f t="shared" si="95"/>
        <v>8.164571548883448</v>
      </c>
      <c r="G95">
        <f t="shared" si="96"/>
        <v>8.389438126594106</v>
      </c>
      <c r="H95">
        <f t="shared" si="96"/>
        <v>8.582500717052868</v>
      </c>
      <c r="I95">
        <f t="shared" si="97"/>
        <v>8.243416733965567</v>
      </c>
      <c r="J95">
        <f t="shared" si="98"/>
        <v>7.871202633447496</v>
      </c>
      <c r="K95">
        <f t="shared" si="99"/>
        <v>7.54289921913702</v>
      </c>
      <c r="L95">
        <f t="shared" si="100"/>
        <v>7.261596561971679</v>
      </c>
      <c r="M95">
        <f t="shared" si="101"/>
        <v>7.020088155833257</v>
      </c>
      <c r="N95">
        <f t="shared" si="102"/>
        <v>6.8115819151372525</v>
      </c>
      <c r="O95">
        <f t="shared" si="103"/>
        <v>6.630873714264374</v>
      </c>
      <c r="P95">
        <f t="shared" si="104"/>
        <v>6.4740327722506885</v>
      </c>
      <c r="Q95">
        <f t="shared" si="105"/>
        <v>6.338005652914356</v>
      </c>
      <c r="R95">
        <f t="shared" si="106"/>
        <v>6.220328532724157</v>
      </c>
      <c r="S95">
        <f t="shared" si="107"/>
        <v>6.118937165981597</v>
      </c>
      <c r="T95">
        <f t="shared" si="108"/>
        <v>6.032045255705985</v>
      </c>
      <c r="U95">
        <f t="shared" si="109"/>
        <v>5.9580694947852795</v>
      </c>
      <c r="V95">
        <f t="shared" si="110"/>
        <v>5.895586944602217</v>
      </c>
      <c r="W95">
        <f t="shared" si="111"/>
        <v>5.8433147619077666</v>
      </c>
      <c r="X95">
        <f t="shared" si="112"/>
        <v>5.800104472564846</v>
      </c>
      <c r="Y95">
        <f t="shared" si="113"/>
        <v>5.764944262980061</v>
      </c>
      <c r="Z95">
        <f t="shared" si="114"/>
        <v>5.736964053478586</v>
      </c>
      <c r="AA95">
        <f t="shared" si="115"/>
        <v>5.71543980743118</v>
      </c>
      <c r="AB95">
        <f t="shared" si="116"/>
        <v>5.699795403238373</v>
      </c>
      <c r="AC95">
        <f t="shared" si="117"/>
        <v>5.68960200111051</v>
      </c>
      <c r="AD95">
        <f t="shared" si="118"/>
        <v>5.684575851078066</v>
      </c>
      <c r="AE95" s="4">
        <f t="shared" si="94"/>
        <v>5.684575851078066</v>
      </c>
      <c r="AO95">
        <f>O110</f>
        <v>0.4279301198943955</v>
      </c>
      <c r="AP95">
        <f t="shared" si="88"/>
        <v>7.739261937501229</v>
      </c>
      <c r="AQ95">
        <f t="shared" si="91"/>
        <v>5.684575851078066</v>
      </c>
    </row>
    <row r="96" spans="1:43" ht="12.75">
      <c r="A96" s="4">
        <f t="shared" si="92"/>
        <v>7.3043558643147115</v>
      </c>
      <c r="B96">
        <f t="shared" si="93"/>
        <v>7.304355866914204</v>
      </c>
      <c r="C96">
        <f t="shared" si="119"/>
        <v>7.333238230352241</v>
      </c>
      <c r="D96">
        <f t="shared" si="120"/>
        <v>7.390525864014413</v>
      </c>
      <c r="E96">
        <f t="shared" si="121"/>
        <v>7.473998279432189</v>
      </c>
      <c r="F96">
        <f t="shared" si="95"/>
        <v>7.575722676991361</v>
      </c>
      <c r="G96">
        <f t="shared" si="96"/>
        <v>7.671431087112651</v>
      </c>
      <c r="H96">
        <f aca="true" t="shared" si="122" ref="H96:H110">(I96+H97+G96+H95)/4</f>
        <v>7.697148013103259</v>
      </c>
      <c r="I96">
        <f t="shared" si="97"/>
        <v>7.533198938202747</v>
      </c>
      <c r="J96">
        <f t="shared" si="98"/>
        <v>7.29817423906537</v>
      </c>
      <c r="K96">
        <f t="shared" si="99"/>
        <v>7.054919664774388</v>
      </c>
      <c r="L96">
        <f t="shared" si="100"/>
        <v>6.826482905914133</v>
      </c>
      <c r="M96">
        <f t="shared" si="101"/>
        <v>6.619444548330117</v>
      </c>
      <c r="N96">
        <f t="shared" si="102"/>
        <v>6.434512431471795</v>
      </c>
      <c r="O96">
        <f t="shared" si="103"/>
        <v>6.270502322774072</v>
      </c>
      <c r="P96">
        <f t="shared" si="104"/>
        <v>6.125733257454058</v>
      </c>
      <c r="Q96">
        <f t="shared" si="105"/>
        <v>5.998490051484641</v>
      </c>
      <c r="R96">
        <f t="shared" si="106"/>
        <v>5.887159272455535</v>
      </c>
      <c r="S96">
        <f t="shared" si="107"/>
        <v>5.790255080696694</v>
      </c>
      <c r="T96">
        <f t="shared" si="108"/>
        <v>5.706412247104</v>
      </c>
      <c r="U96">
        <f t="shared" si="109"/>
        <v>5.634373895290125</v>
      </c>
      <c r="V96">
        <f t="shared" si="110"/>
        <v>5.572983182994127</v>
      </c>
      <c r="W96">
        <f t="shared" si="111"/>
        <v>5.521180994854912</v>
      </c>
      <c r="X96">
        <f t="shared" si="112"/>
        <v>5.478008746580249</v>
      </c>
      <c r="Y96">
        <f t="shared" si="113"/>
        <v>5.44261422507874</v>
      </c>
      <c r="Z96">
        <f t="shared" si="114"/>
        <v>5.414258226399635</v>
      </c>
      <c r="AA96">
        <f t="shared" si="115"/>
        <v>5.392320249568938</v>
      </c>
      <c r="AB96">
        <f t="shared" si="116"/>
        <v>5.376302329945982</v>
      </c>
      <c r="AC96">
        <f t="shared" si="117"/>
        <v>5.365830919520661</v>
      </c>
      <c r="AD96">
        <f t="shared" si="118"/>
        <v>5.36065730529686</v>
      </c>
      <c r="AE96" s="4">
        <f t="shared" si="94"/>
        <v>5.36065730529686</v>
      </c>
      <c r="AO96">
        <f>P110</f>
        <v>0.421901978889227</v>
      </c>
      <c r="AP96">
        <f t="shared" si="88"/>
        <v>7.304355866914204</v>
      </c>
      <c r="AQ96">
        <f t="shared" si="91"/>
        <v>5.36065730529686</v>
      </c>
    </row>
    <row r="97" spans="1:43" ht="12.75">
      <c r="A97" s="4">
        <f t="shared" si="92"/>
        <v>6.840567438066479</v>
      </c>
      <c r="B97">
        <f t="shared" si="93"/>
        <v>6.840567440942823</v>
      </c>
      <c r="C97">
        <f t="shared" si="119"/>
        <v>6.859481691299945</v>
      </c>
      <c r="D97">
        <f t="shared" si="120"/>
        <v>6.895400726745967</v>
      </c>
      <c r="E97">
        <f t="shared" si="121"/>
        <v>6.943391013377868</v>
      </c>
      <c r="F97">
        <f t="shared" si="95"/>
        <v>6.992889798107267</v>
      </c>
      <c r="G97">
        <f t="shared" si="96"/>
        <v>7.023415537693539</v>
      </c>
      <c r="H97">
        <f t="shared" si="122"/>
        <v>7.001461316787498</v>
      </c>
      <c r="I97">
        <f t="shared" si="97"/>
        <v>6.894056774545342</v>
      </c>
      <c r="J97">
        <f t="shared" si="98"/>
        <v>6.733375728989785</v>
      </c>
      <c r="K97">
        <f t="shared" si="99"/>
        <v>6.552122305475026</v>
      </c>
      <c r="L97">
        <f t="shared" si="100"/>
        <v>6.369970860413811</v>
      </c>
      <c r="M97">
        <f t="shared" si="101"/>
        <v>6.19669471323942</v>
      </c>
      <c r="N97">
        <f t="shared" si="102"/>
        <v>6.036520954033899</v>
      </c>
      <c r="O97">
        <f t="shared" si="103"/>
        <v>5.890889903476964</v>
      </c>
      <c r="P97">
        <f t="shared" si="104"/>
        <v>5.759907899984871</v>
      </c>
      <c r="Q97">
        <f t="shared" si="105"/>
        <v>5.643062040818705</v>
      </c>
      <c r="R97">
        <f t="shared" si="106"/>
        <v>5.539563443562409</v>
      </c>
      <c r="S97">
        <f t="shared" si="107"/>
        <v>5.448511656747108</v>
      </c>
      <c r="T97">
        <f t="shared" si="108"/>
        <v>5.3689747769942535</v>
      </c>
      <c r="U97">
        <f t="shared" si="109"/>
        <v>5.300030677232662</v>
      </c>
      <c r="V97">
        <f t="shared" si="110"/>
        <v>5.240790918786184</v>
      </c>
      <c r="W97">
        <f t="shared" si="111"/>
        <v>5.1904173100151905</v>
      </c>
      <c r="X97">
        <f t="shared" si="112"/>
        <v>5.148135316343248</v>
      </c>
      <c r="Y97">
        <f t="shared" si="113"/>
        <v>5.113245687244186</v>
      </c>
      <c r="Z97">
        <f t="shared" si="114"/>
        <v>5.0851344006581325</v>
      </c>
      <c r="AA97">
        <f t="shared" si="115"/>
        <v>5.063280657912436</v>
      </c>
      <c r="AB97">
        <f t="shared" si="116"/>
        <v>5.0472627710302485</v>
      </c>
      <c r="AC97">
        <f t="shared" si="117"/>
        <v>5.036762065399363</v>
      </c>
      <c r="AD97">
        <f t="shared" si="118"/>
        <v>5.031565168993881</v>
      </c>
      <c r="AE97" s="4">
        <f t="shared" si="94"/>
        <v>5.031565168993881</v>
      </c>
      <c r="AO97">
        <f>Q110</f>
        <v>0.41601387163660264</v>
      </c>
      <c r="AP97">
        <f t="shared" si="88"/>
        <v>6.840567440942823</v>
      </c>
      <c r="AQ97">
        <f t="shared" si="91"/>
        <v>5.031565168993881</v>
      </c>
    </row>
    <row r="98" spans="1:43" ht="12.75">
      <c r="A98" s="4">
        <f t="shared" si="92"/>
        <v>6.357864770359731</v>
      </c>
      <c r="B98">
        <f t="shared" si="93"/>
        <v>6.357864773462883</v>
      </c>
      <c r="C98">
        <f t="shared" si="119"/>
        <v>6.368720373142067</v>
      </c>
      <c r="D98">
        <f t="shared" si="120"/>
        <v>6.388204344337119</v>
      </c>
      <c r="E98">
        <f t="shared" si="121"/>
        <v>6.4112752554107715</v>
      </c>
      <c r="F98">
        <f t="shared" si="95"/>
        <v>6.429029970813496</v>
      </c>
      <c r="G98">
        <f t="shared" si="96"/>
        <v>6.427879955669335</v>
      </c>
      <c r="H98">
        <f t="shared" si="122"/>
        <v>6.391224949426752</v>
      </c>
      <c r="I98">
        <f t="shared" si="97"/>
        <v>6.30819112275719</v>
      </c>
      <c r="J98">
        <f t="shared" si="98"/>
        <v>6.189149606510295</v>
      </c>
      <c r="K98">
        <f t="shared" si="99"/>
        <v>6.050222978515798</v>
      </c>
      <c r="L98">
        <f t="shared" si="100"/>
        <v>5.904583529002909</v>
      </c>
      <c r="M98">
        <f t="shared" si="101"/>
        <v>5.76084250333022</v>
      </c>
      <c r="N98">
        <f t="shared" si="102"/>
        <v>5.623986782240139</v>
      </c>
      <c r="O98">
        <f t="shared" si="103"/>
        <v>5.49662845250223</v>
      </c>
      <c r="P98">
        <f t="shared" si="104"/>
        <v>5.379946414612361</v>
      </c>
      <c r="Q98">
        <f t="shared" si="105"/>
        <v>5.274286785633953</v>
      </c>
      <c r="R98">
        <f t="shared" si="106"/>
        <v>5.179520822515554</v>
      </c>
      <c r="S98">
        <f t="shared" si="107"/>
        <v>5.095253344843008</v>
      </c>
      <c r="T98">
        <f t="shared" si="108"/>
        <v>5.0209445467445875</v>
      </c>
      <c r="U98">
        <f t="shared" si="109"/>
        <v>4.955983138377135</v>
      </c>
      <c r="V98">
        <f t="shared" si="110"/>
        <v>4.89973252600833</v>
      </c>
      <c r="W98">
        <f t="shared" si="111"/>
        <v>4.851562031694611</v>
      </c>
      <c r="X98">
        <f t="shared" si="112"/>
        <v>4.810869543589986</v>
      </c>
      <c r="Y98">
        <f t="shared" si="113"/>
        <v>4.777098829319458</v>
      </c>
      <c r="Z98">
        <f t="shared" si="114"/>
        <v>4.749753053795147</v>
      </c>
      <c r="AA98">
        <f t="shared" si="115"/>
        <v>4.728405233339085</v>
      </c>
      <c r="AB98">
        <f t="shared" si="116"/>
        <v>4.7127060539710985</v>
      </c>
      <c r="AC98">
        <f t="shared" si="117"/>
        <v>4.702389425256589</v>
      </c>
      <c r="AD98">
        <f t="shared" si="118"/>
        <v>4.6972761595211985</v>
      </c>
      <c r="AE98" s="4">
        <f t="shared" si="94"/>
        <v>4.6972761595211985</v>
      </c>
      <c r="AO98">
        <f>R110</f>
        <v>0.4103481397348476</v>
      </c>
      <c r="AP98">
        <f t="shared" si="88"/>
        <v>6.357864773462883</v>
      </c>
      <c r="AQ98">
        <f t="shared" si="91"/>
        <v>4.6972761595211985</v>
      </c>
    </row>
    <row r="99" spans="1:43" ht="12.75">
      <c r="A99" s="4">
        <f t="shared" si="92"/>
        <v>5.8643065125134335</v>
      </c>
      <c r="B99">
        <f t="shared" si="93"/>
        <v>5.86430651577865</v>
      </c>
      <c r="C99">
        <f t="shared" si="119"/>
        <v>5.869330689880651</v>
      </c>
      <c r="D99">
        <f t="shared" si="120"/>
        <v>5.8774210285720185</v>
      </c>
      <c r="E99">
        <f t="shared" si="121"/>
        <v>5.8844756998365755</v>
      </c>
      <c r="F99">
        <f t="shared" si="95"/>
        <v>5.884074881107636</v>
      </c>
      <c r="G99">
        <f t="shared" si="96"/>
        <v>5.867849372258137</v>
      </c>
      <c r="H99">
        <f t="shared" si="122"/>
        <v>5.827367410659088</v>
      </c>
      <c r="I99">
        <f t="shared" si="97"/>
        <v>5.758333169524856</v>
      </c>
      <c r="J99">
        <f t="shared" si="98"/>
        <v>5.664808605689406</v>
      </c>
      <c r="K99">
        <f t="shared" si="99"/>
        <v>5.555036483994204</v>
      </c>
      <c r="L99">
        <f t="shared" si="100"/>
        <v>5.437297785716597</v>
      </c>
      <c r="M99">
        <f t="shared" si="101"/>
        <v>5.3181050018558675</v>
      </c>
      <c r="N99">
        <f t="shared" si="102"/>
        <v>5.201955233148627</v>
      </c>
      <c r="O99">
        <f t="shared" si="103"/>
        <v>5.091690724738156</v>
      </c>
      <c r="P99">
        <f t="shared" si="104"/>
        <v>4.988962536346092</v>
      </c>
      <c r="Q99">
        <f t="shared" si="105"/>
        <v>4.894617881511357</v>
      </c>
      <c r="R99">
        <f t="shared" si="106"/>
        <v>4.808979733788296</v>
      </c>
      <c r="S99">
        <f t="shared" si="107"/>
        <v>4.732036371907738</v>
      </c>
      <c r="T99">
        <f t="shared" si="108"/>
        <v>4.6635669460156794</v>
      </c>
      <c r="U99">
        <f t="shared" si="109"/>
        <v>4.603224823413093</v>
      </c>
      <c r="V99">
        <f t="shared" si="110"/>
        <v>4.550594035632976</v>
      </c>
      <c r="W99">
        <f t="shared" si="111"/>
        <v>4.505228768119208</v>
      </c>
      <c r="X99">
        <f t="shared" si="112"/>
        <v>4.466682018383569</v>
      </c>
      <c r="Y99">
        <f t="shared" si="113"/>
        <v>4.434527054387209</v>
      </c>
      <c r="Z99">
        <f t="shared" si="114"/>
        <v>4.408373773892714</v>
      </c>
      <c r="AA99">
        <f t="shared" si="115"/>
        <v>4.387881189930218</v>
      </c>
      <c r="AB99">
        <f t="shared" si="116"/>
        <v>4.372766808669645</v>
      </c>
      <c r="AC99">
        <f t="shared" si="117"/>
        <v>4.362813444640368</v>
      </c>
      <c r="AD99">
        <f t="shared" si="118"/>
        <v>4.3578739068499655</v>
      </c>
      <c r="AE99" s="4">
        <f t="shared" si="94"/>
        <v>4.3578739068499655</v>
      </c>
      <c r="AO99">
        <f>S110</f>
        <v>0.40497402984503555</v>
      </c>
      <c r="AP99">
        <f t="shared" si="88"/>
        <v>5.86430651577865</v>
      </c>
      <c r="AQ99">
        <f t="shared" si="91"/>
        <v>4.3578739068499655</v>
      </c>
    </row>
    <row r="100" spans="1:43" ht="12.75">
      <c r="A100" s="4">
        <f t="shared" si="92"/>
        <v>5.365724090532982</v>
      </c>
      <c r="B100">
        <f t="shared" si="93"/>
        <v>5.365724093886041</v>
      </c>
      <c r="C100">
        <f t="shared" si="119"/>
        <v>5.366874848716216</v>
      </c>
      <c r="D100">
        <f t="shared" si="120"/>
        <v>5.3676733870556035</v>
      </c>
      <c r="E100">
        <f t="shared" si="121"/>
        <v>5.365131641304402</v>
      </c>
      <c r="F100">
        <f t="shared" si="95"/>
        <v>5.354944488906176</v>
      </c>
      <c r="G100">
        <f t="shared" si="96"/>
        <v>5.332075249441397</v>
      </c>
      <c r="H100">
        <f t="shared" si="122"/>
        <v>5.292062159866214</v>
      </c>
      <c r="I100">
        <f t="shared" si="97"/>
        <v>5.232965548151194</v>
      </c>
      <c r="J100">
        <f t="shared" si="98"/>
        <v>5.156715172702304</v>
      </c>
      <c r="K100">
        <f t="shared" si="99"/>
        <v>5.067816576914671</v>
      </c>
      <c r="L100">
        <f t="shared" si="100"/>
        <v>4.971466139798958</v>
      </c>
      <c r="M100">
        <f t="shared" si="101"/>
        <v>4.872324497954774</v>
      </c>
      <c r="N100">
        <f t="shared" si="102"/>
        <v>4.7740384374231075</v>
      </c>
      <c r="O100">
        <f t="shared" si="103"/>
        <v>4.679216691532958</v>
      </c>
      <c r="P100">
        <f t="shared" si="104"/>
        <v>4.589595139980066</v>
      </c>
      <c r="Q100">
        <f t="shared" si="105"/>
        <v>4.506242486570924</v>
      </c>
      <c r="R100">
        <f t="shared" si="106"/>
        <v>4.429743876297208</v>
      </c>
      <c r="S100">
        <f t="shared" si="107"/>
        <v>4.360345480790621</v>
      </c>
      <c r="T100">
        <f t="shared" si="108"/>
        <v>4.298062060471251</v>
      </c>
      <c r="U100">
        <f t="shared" si="109"/>
        <v>4.242755192704655</v>
      </c>
      <c r="V100">
        <f t="shared" si="110"/>
        <v>4.194190044608808</v>
      </c>
      <c r="W100">
        <f t="shared" si="111"/>
        <v>4.152077006857395</v>
      </c>
      <c r="X100">
        <f t="shared" si="112"/>
        <v>4.116102727938442</v>
      </c>
      <c r="Y100">
        <f t="shared" si="113"/>
        <v>4.085953616797569</v>
      </c>
      <c r="Z100">
        <f t="shared" si="114"/>
        <v>4.061333818582372</v>
      </c>
      <c r="AA100">
        <f t="shared" si="115"/>
        <v>4.041978965159619</v>
      </c>
      <c r="AB100">
        <f t="shared" si="116"/>
        <v>4.02766656763046</v>
      </c>
      <c r="AC100">
        <f t="shared" si="117"/>
        <v>4.018223659370204</v>
      </c>
      <c r="AD100">
        <f t="shared" si="118"/>
        <v>4.0135321380032405</v>
      </c>
      <c r="AE100" s="4">
        <f t="shared" si="94"/>
        <v>4.0135321380032405</v>
      </c>
      <c r="AO100">
        <f>T110</f>
        <v>0.39994753334792654</v>
      </c>
      <c r="AP100">
        <f t="shared" si="88"/>
        <v>5.365724093886041</v>
      </c>
      <c r="AQ100">
        <f t="shared" si="91"/>
        <v>4.0135321380032405</v>
      </c>
    </row>
    <row r="101" spans="1:43" ht="12.75">
      <c r="A101" s="4">
        <f t="shared" si="92"/>
        <v>4.865990923883065</v>
      </c>
      <c r="B101">
        <f t="shared" si="93"/>
        <v>4.865990927244968</v>
      </c>
      <c r="C101">
        <f t="shared" si="119"/>
        <v>4.8647712308371425</v>
      </c>
      <c r="D101">
        <f t="shared" si="120"/>
        <v>4.861266036569447</v>
      </c>
      <c r="E101">
        <f t="shared" si="121"/>
        <v>4.853432996591376</v>
      </c>
      <c r="F101">
        <f t="shared" si="95"/>
        <v>4.838496191272758</v>
      </c>
      <c r="G101">
        <f t="shared" si="96"/>
        <v>4.813444984670582</v>
      </c>
      <c r="H101">
        <f t="shared" si="122"/>
        <v>4.775840439688926</v>
      </c>
      <c r="I101">
        <f t="shared" si="97"/>
        <v>4.724751699625446</v>
      </c>
      <c r="J101">
        <f t="shared" si="98"/>
        <v>4.661269969887925</v>
      </c>
      <c r="K101">
        <f t="shared" si="99"/>
        <v>4.588048521777909</v>
      </c>
      <c r="L101">
        <f t="shared" si="100"/>
        <v>4.508425710044289</v>
      </c>
      <c r="M101">
        <f t="shared" si="101"/>
        <v>4.425688425014387</v>
      </c>
      <c r="N101">
        <f t="shared" si="102"/>
        <v>4.342657340169284</v>
      </c>
      <c r="O101">
        <f t="shared" si="103"/>
        <v>4.261542477930164</v>
      </c>
      <c r="P101">
        <f t="shared" si="104"/>
        <v>4.183958860210734</v>
      </c>
      <c r="Q101">
        <f t="shared" si="105"/>
        <v>4.111013064000927</v>
      </c>
      <c r="R101">
        <f t="shared" si="106"/>
        <v>4.043407820267269</v>
      </c>
      <c r="S101">
        <f t="shared" si="107"/>
        <v>3.981539631388155</v>
      </c>
      <c r="T101">
        <f t="shared" si="108"/>
        <v>3.9255806398963244</v>
      </c>
      <c r="U101">
        <f t="shared" si="109"/>
        <v>3.875543860411883</v>
      </c>
      <c r="V101">
        <f t="shared" si="110"/>
        <v>3.8313339618324065</v>
      </c>
      <c r="W101">
        <f t="shared" si="111"/>
        <v>3.792786505801487</v>
      </c>
      <c r="X101">
        <f t="shared" si="112"/>
        <v>3.7596982891395148</v>
      </c>
      <c r="Y101">
        <f t="shared" si="113"/>
        <v>3.7318508860320345</v>
      </c>
      <c r="Z101">
        <f t="shared" si="114"/>
        <v>3.7090289384945994</v>
      </c>
      <c r="AA101">
        <f t="shared" si="115"/>
        <v>3.691034304715761</v>
      </c>
      <c r="AB101">
        <f t="shared" si="116"/>
        <v>3.6776968576885665</v>
      </c>
      <c r="AC101">
        <f t="shared" si="117"/>
        <v>3.6688825076598297</v>
      </c>
      <c r="AD101">
        <f t="shared" si="118"/>
        <v>3.664498868270989</v>
      </c>
      <c r="AE101" s="4">
        <f t="shared" si="94"/>
        <v>3.664498868270989</v>
      </c>
      <c r="AO101">
        <f>U110</f>
        <v>0.39531209552291746</v>
      </c>
      <c r="AP101">
        <f t="shared" si="88"/>
        <v>4.865990927244968</v>
      </c>
      <c r="AQ101">
        <f t="shared" si="91"/>
        <v>3.664498868270989</v>
      </c>
    </row>
    <row r="102" spans="1:43" ht="12.75">
      <c r="A102" s="4">
        <f t="shared" si="92"/>
        <v>4.367477463750456</v>
      </c>
      <c r="B102">
        <f t="shared" si="93"/>
        <v>4.367477467041303</v>
      </c>
      <c r="C102">
        <f t="shared" si="119"/>
        <v>4.364953117552995</v>
      </c>
      <c r="D102">
        <f t="shared" si="120"/>
        <v>4.359186538672741</v>
      </c>
      <c r="E102">
        <f t="shared" si="121"/>
        <v>4.34883812432309</v>
      </c>
      <c r="F102">
        <f t="shared" si="95"/>
        <v>4.3321623023379345</v>
      </c>
      <c r="G102">
        <f t="shared" si="96"/>
        <v>4.307368066093661</v>
      </c>
      <c r="H102">
        <f t="shared" si="122"/>
        <v>4.273102922894466</v>
      </c>
      <c r="I102">
        <f t="shared" si="97"/>
        <v>4.228930849641585</v>
      </c>
      <c r="J102">
        <f t="shared" si="98"/>
        <v>4.175564494948876</v>
      </c>
      <c r="K102">
        <f t="shared" si="99"/>
        <v>4.114681840455289</v>
      </c>
      <c r="L102">
        <f t="shared" si="100"/>
        <v>4.0484997645002405</v>
      </c>
      <c r="M102">
        <f t="shared" si="101"/>
        <v>3.9793461635471647</v>
      </c>
      <c r="N102">
        <f t="shared" si="102"/>
        <v>3.909360032716024</v>
      </c>
      <c r="O102">
        <f t="shared" si="103"/>
        <v>3.8403370329547384</v>
      </c>
      <c r="P102">
        <f t="shared" si="104"/>
        <v>3.7736847728001877</v>
      </c>
      <c r="Q102">
        <f t="shared" si="105"/>
        <v>3.7104431035162</v>
      </c>
      <c r="R102">
        <f t="shared" si="106"/>
        <v>3.651334724601433</v>
      </c>
      <c r="S102">
        <f t="shared" si="107"/>
        <v>3.596824600432588</v>
      </c>
      <c r="T102">
        <f t="shared" si="108"/>
        <v>3.5471770237174685</v>
      </c>
      <c r="U102">
        <f t="shared" si="109"/>
        <v>3.5025056641371983</v>
      </c>
      <c r="V102">
        <f t="shared" si="110"/>
        <v>3.4628154538979454</v>
      </c>
      <c r="W102">
        <f t="shared" si="111"/>
        <v>3.4280367831807377</v>
      </c>
      <c r="X102">
        <f t="shared" si="112"/>
        <v>3.39805305494892</v>
      </c>
      <c r="Y102">
        <f t="shared" si="113"/>
        <v>3.372722718162529</v>
      </c>
      <c r="Z102">
        <f t="shared" si="114"/>
        <v>3.351896763361867</v>
      </c>
      <c r="AA102">
        <f t="shared" si="115"/>
        <v>3.335432476425799</v>
      </c>
      <c r="AB102">
        <f t="shared" si="116"/>
        <v>3.3232040697901866</v>
      </c>
      <c r="AC102">
        <f t="shared" si="117"/>
        <v>3.315110664432768</v>
      </c>
      <c r="AD102">
        <f t="shared" si="118"/>
        <v>3.311081978299472</v>
      </c>
      <c r="AE102" s="4">
        <f t="shared" si="94"/>
        <v>3.311081978299472</v>
      </c>
      <c r="AO102">
        <f>V110</f>
        <v>0.39109991060656196</v>
      </c>
      <c r="AP102">
        <f t="shared" si="88"/>
        <v>4.367477467041303</v>
      </c>
      <c r="AQ102">
        <f t="shared" si="91"/>
        <v>3.311081978299472</v>
      </c>
    </row>
    <row r="103" spans="1:43" ht="12.75">
      <c r="A103" s="4">
        <f t="shared" si="92"/>
        <v>3.8714883629222907</v>
      </c>
      <c r="B103">
        <f t="shared" si="93"/>
        <v>3.871488366064344</v>
      </c>
      <c r="C103">
        <f t="shared" si="119"/>
        <v>3.8683772401729244</v>
      </c>
      <c r="D103">
        <f t="shared" si="120"/>
        <v>3.861688882893743</v>
      </c>
      <c r="E103">
        <f t="shared" si="121"/>
        <v>3.8505706665483874</v>
      </c>
      <c r="F103">
        <f t="shared" si="95"/>
        <v>3.833946834805386</v>
      </c>
      <c r="G103">
        <f t="shared" si="96"/>
        <v>3.810762061975379</v>
      </c>
      <c r="H103">
        <f t="shared" si="122"/>
        <v>3.780272344090843</v>
      </c>
      <c r="I103">
        <f t="shared" si="97"/>
        <v>3.7423042895348457</v>
      </c>
      <c r="J103">
        <f t="shared" si="98"/>
        <v>3.6973753288053848</v>
      </c>
      <c r="K103">
        <f t="shared" si="99"/>
        <v>3.64661459019157</v>
      </c>
      <c r="L103">
        <f t="shared" si="100"/>
        <v>3.591545354186751</v>
      </c>
      <c r="M103">
        <f t="shared" si="101"/>
        <v>3.5338364428448634</v>
      </c>
      <c r="N103">
        <f t="shared" si="102"/>
        <v>3.475099605740904</v>
      </c>
      <c r="O103">
        <f t="shared" si="103"/>
        <v>3.4167608605772886</v>
      </c>
      <c r="P103">
        <f t="shared" si="104"/>
        <v>3.360000107366238</v>
      </c>
      <c r="Q103">
        <f t="shared" si="105"/>
        <v>3.305739866129203</v>
      </c>
      <c r="R103">
        <f t="shared" si="106"/>
        <v>3.2546633882467537</v>
      </c>
      <c r="S103">
        <f t="shared" si="107"/>
        <v>3.207247036635141</v>
      </c>
      <c r="T103">
        <f t="shared" si="108"/>
        <v>3.1637972055304755</v>
      </c>
      <c r="U103">
        <f t="shared" si="109"/>
        <v>3.1244863341196436</v>
      </c>
      <c r="V103">
        <f t="shared" si="110"/>
        <v>3.0893854224649395</v>
      </c>
      <c r="W103">
        <f t="shared" si="111"/>
        <v>3.058492134475439</v>
      </c>
      <c r="X103">
        <f t="shared" si="112"/>
        <v>3.0317544460417496</v>
      </c>
      <c r="Y103">
        <f t="shared" si="113"/>
        <v>3.009090185313963</v>
      </c>
      <c r="Z103">
        <f t="shared" si="114"/>
        <v>2.9904029375983594</v>
      </c>
      <c r="AA103">
        <f t="shared" si="115"/>
        <v>2.975594785245473</v>
      </c>
      <c r="AB103">
        <f t="shared" si="116"/>
        <v>2.9645762981490833</v>
      </c>
      <c r="AC103">
        <f t="shared" si="117"/>
        <v>2.9572741195916707</v>
      </c>
      <c r="AD103">
        <f t="shared" si="118"/>
        <v>2.9536364198288125</v>
      </c>
      <c r="AE103" s="4">
        <f t="shared" si="94"/>
        <v>2.9536364198288125</v>
      </c>
      <c r="AO103">
        <f>W110</f>
        <v>0.3873335532864052</v>
      </c>
      <c r="AP103">
        <f t="shared" si="88"/>
        <v>3.871488366064344</v>
      </c>
      <c r="AQ103">
        <f t="shared" si="91"/>
        <v>2.9536364198288125</v>
      </c>
    </row>
    <row r="104" spans="1:43" ht="12.75">
      <c r="A104" s="4">
        <f t="shared" si="92"/>
        <v>3.3786103972763857</v>
      </c>
      <c r="B104">
        <f t="shared" si="93"/>
        <v>3.378610400196464</v>
      </c>
      <c r="C104">
        <f t="shared" si="119"/>
        <v>3.375378600315427</v>
      </c>
      <c r="D104">
        <f t="shared" si="120"/>
        <v>3.368621092439897</v>
      </c>
      <c r="E104">
        <f t="shared" si="121"/>
        <v>3.357808830619941</v>
      </c>
      <c r="F104">
        <f t="shared" si="95"/>
        <v>3.3422923150636015</v>
      </c>
      <c r="G104">
        <f t="shared" si="96"/>
        <v>3.321461009934872</v>
      </c>
      <c r="H104">
        <f t="shared" si="122"/>
        <v>3.2949201093626397</v>
      </c>
      <c r="I104">
        <f t="shared" si="97"/>
        <v>3.262638643442025</v>
      </c>
      <c r="J104">
        <f t="shared" si="98"/>
        <v>3.225017948871306</v>
      </c>
      <c r="K104">
        <f t="shared" si="99"/>
        <v>3.1828558461672425</v>
      </c>
      <c r="L104">
        <f t="shared" si="100"/>
        <v>3.1372306286104195</v>
      </c>
      <c r="M104">
        <f t="shared" si="101"/>
        <v>3.0893546578741806</v>
      </c>
      <c r="N104">
        <f t="shared" si="102"/>
        <v>3.0404410973719216</v>
      </c>
      <c r="O104">
        <f t="shared" si="103"/>
        <v>2.9916067073686428</v>
      </c>
      <c r="P104">
        <f t="shared" si="104"/>
        <v>2.943814941643917</v>
      </c>
      <c r="Q104">
        <f t="shared" si="105"/>
        <v>2.8978528776194623</v>
      </c>
      <c r="R104">
        <f t="shared" si="106"/>
        <v>2.8543319383748402</v>
      </c>
      <c r="S104">
        <f t="shared" si="107"/>
        <v>2.813702965576372</v>
      </c>
      <c r="T104">
        <f t="shared" si="108"/>
        <v>2.776278441353232</v>
      </c>
      <c r="U104">
        <f t="shared" si="109"/>
        <v>2.7422570584699986</v>
      </c>
      <c r="V104">
        <f t="shared" si="110"/>
        <v>2.7117477818710443</v>
      </c>
      <c r="W104">
        <f t="shared" si="111"/>
        <v>2.684791901056733</v>
      </c>
      <c r="X104">
        <f t="shared" si="112"/>
        <v>2.6613824245655175</v>
      </c>
      <c r="Y104">
        <f t="shared" si="113"/>
        <v>2.6414806548398384</v>
      </c>
      <c r="Z104">
        <f t="shared" si="114"/>
        <v>2.6250300320632367</v>
      </c>
      <c r="AA104">
        <f t="shared" si="115"/>
        <v>2.6119674445585646</v>
      </c>
      <c r="AB104">
        <f t="shared" si="116"/>
        <v>2.6022322338319075</v>
      </c>
      <c r="AC104">
        <f t="shared" si="117"/>
        <v>2.5957731118861096</v>
      </c>
      <c r="AD104">
        <f t="shared" si="118"/>
        <v>2.592553177546902</v>
      </c>
      <c r="AE104" s="4">
        <f t="shared" si="94"/>
        <v>2.592553177546902</v>
      </c>
      <c r="AO104">
        <f>X110</f>
        <v>0.3840277469338327</v>
      </c>
      <c r="AP104">
        <f t="shared" si="88"/>
        <v>3.378610400196464</v>
      </c>
      <c r="AQ104">
        <f t="shared" si="91"/>
        <v>2.592553177546902</v>
      </c>
    </row>
    <row r="105" spans="1:43" ht="12.75">
      <c r="A105" s="4">
        <f t="shared" si="92"/>
        <v>2.888964240061597</v>
      </c>
      <c r="B105">
        <f t="shared" si="93"/>
        <v>2.888964242692927</v>
      </c>
      <c r="C105">
        <f t="shared" si="119"/>
        <v>2.8859056740680327</v>
      </c>
      <c r="D105">
        <f t="shared" si="120"/>
        <v>2.8796080616558006</v>
      </c>
      <c r="E105">
        <f t="shared" si="121"/>
        <v>2.869751254319912</v>
      </c>
      <c r="F105">
        <f t="shared" si="95"/>
        <v>2.85595259100912</v>
      </c>
      <c r="G105">
        <f t="shared" si="96"/>
        <v>2.837869559730046</v>
      </c>
      <c r="H105">
        <f t="shared" si="122"/>
        <v>2.8153084467034803</v>
      </c>
      <c r="I105">
        <f t="shared" si="97"/>
        <v>2.7883122330949224</v>
      </c>
      <c r="J105">
        <f t="shared" si="98"/>
        <v>2.7572019845813127</v>
      </c>
      <c r="K105">
        <f t="shared" si="99"/>
        <v>2.7225602249542025</v>
      </c>
      <c r="L105">
        <f t="shared" si="100"/>
        <v>2.685166664644198</v>
      </c>
      <c r="M105">
        <f t="shared" si="101"/>
        <v>2.6459104715881803</v>
      </c>
      <c r="N105">
        <f t="shared" si="102"/>
        <v>2.605703427917964</v>
      </c>
      <c r="O105">
        <f t="shared" si="103"/>
        <v>2.5654099397901935</v>
      </c>
      <c r="P105">
        <f t="shared" si="104"/>
        <v>2.52580008461695</v>
      </c>
      <c r="Q105">
        <f t="shared" si="105"/>
        <v>2.4875247751980436</v>
      </c>
      <c r="R105">
        <f t="shared" si="106"/>
        <v>2.4511085333775036</v>
      </c>
      <c r="S105">
        <f t="shared" si="107"/>
        <v>2.4169544576908644</v>
      </c>
      <c r="T105">
        <f t="shared" si="108"/>
        <v>2.3853565479838585</v>
      </c>
      <c r="U105">
        <f t="shared" si="109"/>
        <v>2.3565156890511507</v>
      </c>
      <c r="V105">
        <f t="shared" si="110"/>
        <v>2.3305567583404523</v>
      </c>
      <c r="W105">
        <f t="shared" si="111"/>
        <v>2.3075452764593414</v>
      </c>
      <c r="X105">
        <f t="shared" si="112"/>
        <v>2.2875027097267475</v>
      </c>
      <c r="Y105">
        <f t="shared" si="113"/>
        <v>2.27041999103928</v>
      </c>
      <c r="Z105">
        <f t="shared" si="114"/>
        <v>2.2562691050588057</v>
      </c>
      <c r="AA105">
        <f t="shared" si="115"/>
        <v>2.2450127410361245</v>
      </c>
      <c r="AB105">
        <f t="shared" si="116"/>
        <v>2.236612094775865</v>
      </c>
      <c r="AC105">
        <f t="shared" si="117"/>
        <v>2.231032930675047</v>
      </c>
      <c r="AD105">
        <f t="shared" si="118"/>
        <v>2.228250015045631</v>
      </c>
      <c r="AE105" s="4">
        <f t="shared" si="94"/>
        <v>2.228250015045631</v>
      </c>
      <c r="AO105">
        <f>Y110</f>
        <v>0.38119112041470526</v>
      </c>
      <c r="AP105">
        <f t="shared" si="88"/>
        <v>2.888964242692927</v>
      </c>
      <c r="AQ105">
        <f t="shared" si="91"/>
        <v>2.228250015045631</v>
      </c>
    </row>
    <row r="106" spans="1:43" ht="12.75">
      <c r="A106" s="4">
        <f t="shared" si="92"/>
        <v>2.4023766590869178</v>
      </c>
      <c r="B106">
        <f t="shared" si="93"/>
        <v>2.4023766613705795</v>
      </c>
      <c r="C106">
        <f t="shared" si="119"/>
        <v>2.399671796577768</v>
      </c>
      <c r="D106">
        <f t="shared" si="120"/>
        <v>2.3941542308590646</v>
      </c>
      <c r="E106">
        <f t="shared" si="121"/>
        <v>2.3856355392007385</v>
      </c>
      <c r="F106">
        <f t="shared" si="95"/>
        <v>2.373897240318251</v>
      </c>
      <c r="G106">
        <f t="shared" si="96"/>
        <v>2.3587561969025974</v>
      </c>
      <c r="H106">
        <f t="shared" si="122"/>
        <v>2.3401318905329864</v>
      </c>
      <c r="I106">
        <f t="shared" si="97"/>
        <v>2.318099863874508</v>
      </c>
      <c r="J106">
        <f t="shared" si="98"/>
        <v>2.2929175379744677</v>
      </c>
      <c r="K106">
        <f t="shared" si="99"/>
        <v>2.2650164113687508</v>
      </c>
      <c r="L106">
        <f t="shared" si="100"/>
        <v>2.234965340764166</v>
      </c>
      <c r="M106">
        <f t="shared" si="101"/>
        <v>2.2034171436656087</v>
      </c>
      <c r="N106">
        <f t="shared" si="102"/>
        <v>2.171052211086598</v>
      </c>
      <c r="O106">
        <f t="shared" si="103"/>
        <v>2.138529547838295</v>
      </c>
      <c r="P106">
        <f t="shared" si="104"/>
        <v>2.1064506908269487</v>
      </c>
      <c r="Q106">
        <f t="shared" si="105"/>
        <v>2.0753376145685216</v>
      </c>
      <c r="R106">
        <f t="shared" si="106"/>
        <v>2.0456229720194323</v>
      </c>
      <c r="S106">
        <f t="shared" si="107"/>
        <v>2.0176497939616027</v>
      </c>
      <c r="T106">
        <f t="shared" si="108"/>
        <v>1.991677614315115</v>
      </c>
      <c r="U106">
        <f t="shared" si="109"/>
        <v>1.9678924021977382</v>
      </c>
      <c r="V106">
        <f t="shared" si="110"/>
        <v>1.9464182970513886</v>
      </c>
      <c r="W106">
        <f t="shared" si="111"/>
        <v>1.9273297480375549</v>
      </c>
      <c r="X106">
        <f t="shared" si="112"/>
        <v>1.9106631583879137</v>
      </c>
      <c r="Y106">
        <f t="shared" si="113"/>
        <v>1.8964275062646405</v>
      </c>
      <c r="Z106">
        <f t="shared" si="114"/>
        <v>1.8846136679835221</v>
      </c>
      <c r="AA106">
        <f t="shared" si="115"/>
        <v>1.8752023317579298</v>
      </c>
      <c r="AB106">
        <f t="shared" si="116"/>
        <v>1.868170485652204</v>
      </c>
      <c r="AC106">
        <f t="shared" si="117"/>
        <v>1.8634965131348813</v>
      </c>
      <c r="AD106">
        <f t="shared" si="118"/>
        <v>1.8611639490730818</v>
      </c>
      <c r="AE106" s="4">
        <f t="shared" si="94"/>
        <v>1.8611639490730818</v>
      </c>
      <c r="AO106">
        <f>Z110</f>
        <v>0.3788278509393118</v>
      </c>
      <c r="AP106">
        <f t="shared" si="88"/>
        <v>2.4023766613705795</v>
      </c>
      <c r="AQ106">
        <f t="shared" si="91"/>
        <v>1.8611639490730818</v>
      </c>
    </row>
    <row r="107" spans="1:43" ht="12.75">
      <c r="A107" s="4">
        <f t="shared" si="92"/>
        <v>1.918493949416467</v>
      </c>
      <c r="B107">
        <f t="shared" si="93"/>
        <v>1.9184939513025028</v>
      </c>
      <c r="C107">
        <f t="shared" si="119"/>
        <v>1.9162506242281798</v>
      </c>
      <c r="D107">
        <f t="shared" si="120"/>
        <v>1.9117015302941711</v>
      </c>
      <c r="E107">
        <f t="shared" si="121"/>
        <v>1.9047394357149532</v>
      </c>
      <c r="F107">
        <f t="shared" si="95"/>
        <v>1.8952446387250783</v>
      </c>
      <c r="G107">
        <f t="shared" si="96"/>
        <v>1.8831261017853942</v>
      </c>
      <c r="H107">
        <f t="shared" si="122"/>
        <v>1.868363059633293</v>
      </c>
      <c r="I107">
        <f t="shared" si="97"/>
        <v>1.8510377991337839</v>
      </c>
      <c r="J107">
        <f t="shared" si="98"/>
        <v>1.831351897594071</v>
      </c>
      <c r="K107">
        <f t="shared" si="99"/>
        <v>1.8096225476073085</v>
      </c>
      <c r="L107">
        <f t="shared" si="100"/>
        <v>1.7862611495241785</v>
      </c>
      <c r="M107">
        <f t="shared" si="101"/>
        <v>1.761740557701677</v>
      </c>
      <c r="N107">
        <f t="shared" si="102"/>
        <v>1.7365587317406264</v>
      </c>
      <c r="O107">
        <f t="shared" si="103"/>
        <v>1.7112053568040697</v>
      </c>
      <c r="P107">
        <f t="shared" si="104"/>
        <v>1.6861355237729332</v>
      </c>
      <c r="Q107">
        <f t="shared" si="105"/>
        <v>1.6617520280441656</v>
      </c>
      <c r="R107">
        <f t="shared" si="106"/>
        <v>1.6383959542975801</v>
      </c>
      <c r="S107">
        <f t="shared" si="107"/>
        <v>1.6163441402454062</v>
      </c>
      <c r="T107">
        <f t="shared" si="108"/>
        <v>1.5958117218196208</v>
      </c>
      <c r="U107">
        <f t="shared" si="109"/>
        <v>1.5769580173322078</v>
      </c>
      <c r="V107">
        <f t="shared" si="110"/>
        <v>1.5598942888218648</v>
      </c>
      <c r="W107">
        <f t="shared" si="111"/>
        <v>1.5446922696517913</v>
      </c>
      <c r="X107">
        <f t="shared" si="112"/>
        <v>1.531392679104862</v>
      </c>
      <c r="Y107">
        <f t="shared" si="113"/>
        <v>1.5200132173847765</v>
      </c>
      <c r="Z107">
        <f t="shared" si="114"/>
        <v>1.5105557387165969</v>
      </c>
      <c r="AA107">
        <f t="shared" si="115"/>
        <v>1.503012442322429</v>
      </c>
      <c r="AB107">
        <f t="shared" si="116"/>
        <v>1.4973710129728222</v>
      </c>
      <c r="AC107">
        <f t="shared" si="117"/>
        <v>1.4936186972133285</v>
      </c>
      <c r="AD107">
        <f t="shared" si="118"/>
        <v>1.491745329125661</v>
      </c>
      <c r="AE107" s="4">
        <f t="shared" si="94"/>
        <v>1.491745329125661</v>
      </c>
      <c r="AO107">
        <f>AA110</f>
        <v>0.3769391268987474</v>
      </c>
      <c r="AP107">
        <f t="shared" si="88"/>
        <v>1.9184939513025028</v>
      </c>
      <c r="AQ107">
        <f t="shared" si="91"/>
        <v>1.491745329125661</v>
      </c>
    </row>
    <row r="108" spans="1:43" ht="12.75">
      <c r="A108" s="4">
        <f t="shared" si="92"/>
        <v>1.4368545720871153</v>
      </c>
      <c r="B108">
        <f t="shared" si="93"/>
        <v>1.4368545735353728</v>
      </c>
      <c r="C108">
        <f t="shared" si="119"/>
        <v>1.435135222107972</v>
      </c>
      <c r="D108">
        <f t="shared" si="120"/>
        <v>1.43166183380487</v>
      </c>
      <c r="E108">
        <f t="shared" si="121"/>
        <v>1.4263760381616486</v>
      </c>
      <c r="F108">
        <f t="shared" si="95"/>
        <v>1.4192157807245878</v>
      </c>
      <c r="G108">
        <f t="shared" si="96"/>
        <v>1.4101405156725704</v>
      </c>
      <c r="H108">
        <f t="shared" si="122"/>
        <v>1.3991564510480257</v>
      </c>
      <c r="I108">
        <f t="shared" si="97"/>
        <v>1.3863363795986854</v>
      </c>
      <c r="J108">
        <f t="shared" si="98"/>
        <v>1.3718297100447623</v>
      </c>
      <c r="K108">
        <f t="shared" si="99"/>
        <v>1.355860736561525</v>
      </c>
      <c r="L108">
        <f t="shared" si="100"/>
        <v>1.3387161568908559</v>
      </c>
      <c r="M108">
        <f t="shared" si="101"/>
        <v>1.3207252110002883</v>
      </c>
      <c r="N108">
        <f t="shared" si="102"/>
        <v>1.3022368067554857</v>
      </c>
      <c r="O108">
        <f t="shared" si="103"/>
        <v>1.2835976295117613</v>
      </c>
      <c r="P108">
        <f t="shared" si="104"/>
        <v>1.2651340253228578</v>
      </c>
      <c r="Q108">
        <f t="shared" si="105"/>
        <v>1.247139025696446</v>
      </c>
      <c r="R108">
        <f t="shared" si="106"/>
        <v>1.229864683283118</v>
      </c>
      <c r="S108">
        <f t="shared" si="107"/>
        <v>1.2135190975353876</v>
      </c>
      <c r="T108">
        <f t="shared" si="108"/>
        <v>1.198267122234559</v>
      </c>
      <c r="U108">
        <f t="shared" si="109"/>
        <v>1.1842336635381738</v>
      </c>
      <c r="V108">
        <f t="shared" si="110"/>
        <v>1.1715085784823256</v>
      </c>
      <c r="W108">
        <f t="shared" si="111"/>
        <v>1.160152370035457</v>
      </c>
      <c r="X108">
        <f t="shared" si="112"/>
        <v>1.1502020785294746</v>
      </c>
      <c r="Y108">
        <f t="shared" si="113"/>
        <v>1.1416769531082935</v>
      </c>
      <c r="Z108">
        <f t="shared" si="114"/>
        <v>1.1345836349300034</v>
      </c>
      <c r="AA108">
        <f t="shared" si="115"/>
        <v>1.1289206936736518</v>
      </c>
      <c r="AB108">
        <f t="shared" si="116"/>
        <v>1.1246824345892028</v>
      </c>
      <c r="AC108">
        <f t="shared" si="117"/>
        <v>1.121861941537947</v>
      </c>
      <c r="AD108">
        <f t="shared" si="118"/>
        <v>1.1204533490182271</v>
      </c>
      <c r="AE108" s="4">
        <f t="shared" si="94"/>
        <v>1.1204533490182271</v>
      </c>
      <c r="AO108">
        <f>AB110</f>
        <v>0.37552439156116346</v>
      </c>
      <c r="AP108">
        <f t="shared" si="88"/>
        <v>1.4368545735353728</v>
      </c>
      <c r="AQ108">
        <f t="shared" si="91"/>
        <v>1.1204533490182271</v>
      </c>
    </row>
    <row r="109" spans="1:43" ht="12.75">
      <c r="A109" s="4">
        <f t="shared" si="92"/>
        <v>0.9569345500967495</v>
      </c>
      <c r="B109">
        <f t="shared" si="93"/>
        <v>0.9569345510774935</v>
      </c>
      <c r="C109">
        <f t="shared" si="119"/>
        <v>0.9557738593183669</v>
      </c>
      <c r="D109">
        <f t="shared" si="120"/>
        <v>0.9534345471544804</v>
      </c>
      <c r="E109">
        <f t="shared" si="121"/>
        <v>0.9498871049667845</v>
      </c>
      <c r="F109">
        <f t="shared" si="95"/>
        <v>0.94510193299049</v>
      </c>
      <c r="G109">
        <f t="shared" si="96"/>
        <v>0.9390637318903832</v>
      </c>
      <c r="H109">
        <f t="shared" si="122"/>
        <v>0.9317858521706487</v>
      </c>
      <c r="I109">
        <f t="shared" si="97"/>
        <v>0.9233215611926835</v>
      </c>
      <c r="J109">
        <f t="shared" si="98"/>
        <v>0.9137698296049115</v>
      </c>
      <c r="K109">
        <f t="shared" si="99"/>
        <v>0.90327453505065</v>
      </c>
      <c r="L109">
        <f t="shared" si="100"/>
        <v>0.8920175340012295</v>
      </c>
      <c r="M109">
        <f t="shared" si="101"/>
        <v>0.8802073263594122</v>
      </c>
      <c r="N109">
        <f t="shared" si="102"/>
        <v>0.868065658661338</v>
      </c>
      <c r="O109">
        <f t="shared" si="103"/>
        <v>0.8558143332430401</v>
      </c>
      <c r="P109">
        <f t="shared" si="104"/>
        <v>0.8436639265729543</v>
      </c>
      <c r="Q109">
        <f t="shared" si="105"/>
        <v>0.8318053705780586</v>
      </c>
      <c r="R109">
        <f t="shared" si="106"/>
        <v>0.8204046602185371</v>
      </c>
      <c r="S109">
        <f t="shared" si="107"/>
        <v>0.8096004491583952</v>
      </c>
      <c r="T109">
        <f t="shared" si="108"/>
        <v>0.7995040109791522</v>
      </c>
      <c r="U109">
        <f t="shared" si="109"/>
        <v>0.7902009411801851</v>
      </c>
      <c r="V109">
        <f t="shared" si="110"/>
        <v>0.7817539967400152</v>
      </c>
      <c r="W109">
        <f t="shared" si="111"/>
        <v>0.7742065588002689</v>
      </c>
      <c r="X109">
        <f t="shared" si="112"/>
        <v>0.7675863172925907</v>
      </c>
      <c r="Y109">
        <f t="shared" si="113"/>
        <v>0.7619088870983666</v>
      </c>
      <c r="Z109">
        <f t="shared" si="114"/>
        <v>0.757181159801509</v>
      </c>
      <c r="AA109">
        <f t="shared" si="115"/>
        <v>0.7534042684877527</v>
      </c>
      <c r="AB109">
        <f t="shared" si="116"/>
        <v>0.7505760958458794</v>
      </c>
      <c r="AC109">
        <f t="shared" si="117"/>
        <v>0.7486932910271059</v>
      </c>
      <c r="AD109">
        <f t="shared" si="118"/>
        <v>0.7477527820936097</v>
      </c>
      <c r="AE109" s="4">
        <f t="shared" si="94"/>
        <v>0.7477527820936097</v>
      </c>
      <c r="AO109">
        <f>AC110</f>
        <v>0.3745823469191553</v>
      </c>
      <c r="AP109">
        <f t="shared" si="88"/>
        <v>0.9569345510774935</v>
      </c>
      <c r="AQ109">
        <f t="shared" si="91"/>
        <v>0.7477527820936097</v>
      </c>
    </row>
    <row r="110" spans="1:43" ht="12.75">
      <c r="A110" s="4">
        <f t="shared" si="92"/>
        <v>0.4781752223432174</v>
      </c>
      <c r="B110">
        <f t="shared" si="93"/>
        <v>0.4781752228375312</v>
      </c>
      <c r="C110">
        <f t="shared" si="119"/>
        <v>0.47759111842519764</v>
      </c>
      <c r="D110">
        <f t="shared" si="120"/>
        <v>0.4764153920467302</v>
      </c>
      <c r="E110">
        <f t="shared" si="121"/>
        <v>0.4746359031195986</v>
      </c>
      <c r="F110">
        <f t="shared" si="95"/>
        <v>0.4722411159920565</v>
      </c>
      <c r="G110">
        <f t="shared" si="96"/>
        <v>0.4692266284042286</v>
      </c>
      <c r="H110">
        <f t="shared" si="122"/>
        <v>0.46560166630330246</v>
      </c>
      <c r="I110">
        <f t="shared" si="97"/>
        <v>0.4613941852333836</v>
      </c>
      <c r="J110">
        <f t="shared" si="98"/>
        <v>0.456653514061908</v>
      </c>
      <c r="K110">
        <f t="shared" si="99"/>
        <v>0.451450042065629</v>
      </c>
      <c r="L110">
        <f t="shared" si="100"/>
        <v>0.44587211984029623</v>
      </c>
      <c r="M110">
        <f t="shared" si="101"/>
        <v>0.44002090402028177</v>
      </c>
      <c r="N110">
        <f t="shared" si="102"/>
        <v>0.4340041706440038</v>
      </c>
      <c r="O110">
        <f t="shared" si="103"/>
        <v>0.4279301206940677</v>
      </c>
      <c r="P110">
        <f t="shared" si="104"/>
        <v>0.42190197972590615</v>
      </c>
      <c r="Q110">
        <f t="shared" si="105"/>
        <v>0.41601387250970306</v>
      </c>
      <c r="R110">
        <f t="shared" si="106"/>
        <v>0.4103481406433189</v>
      </c>
      <c r="S110">
        <f t="shared" si="107"/>
        <v>0.4049740307874102</v>
      </c>
      <c r="T110">
        <f t="shared" si="108"/>
        <v>0.39994753432236996</v>
      </c>
      <c r="U110">
        <f t="shared" si="109"/>
        <v>0.3953120965272793</v>
      </c>
      <c r="V110">
        <f t="shared" si="110"/>
        <v>0.39109991163842495</v>
      </c>
      <c r="W110">
        <f t="shared" si="111"/>
        <v>0.38733355434313166</v>
      </c>
      <c r="X110">
        <f t="shared" si="112"/>
        <v>0.3840277480126069</v>
      </c>
      <c r="Y110">
        <f t="shared" si="113"/>
        <v>0.38119112151257134</v>
      </c>
      <c r="Z110">
        <f t="shared" si="114"/>
        <v>0.37882785205320696</v>
      </c>
      <c r="AA110">
        <f t="shared" si="115"/>
        <v>0.37693912802553076</v>
      </c>
      <c r="AB110">
        <f t="shared" si="116"/>
        <v>0.3755243926976414</v>
      </c>
      <c r="AC110">
        <f t="shared" si="117"/>
        <v>0.3745823480621029</v>
      </c>
      <c r="AD110">
        <f t="shared" si="118"/>
        <v>0.3741117096698442</v>
      </c>
      <c r="AE110" s="4">
        <f t="shared" si="94"/>
        <v>0.3741117096698442</v>
      </c>
      <c r="AO110">
        <f>AD110</f>
        <v>0.3741117096698442</v>
      </c>
      <c r="AP110">
        <f t="shared" si="88"/>
        <v>0.4781752228375312</v>
      </c>
      <c r="AQ110">
        <f t="shared" si="91"/>
        <v>0.3741117096698442</v>
      </c>
    </row>
    <row r="111" spans="1:43" ht="12.75">
      <c r="A111" s="3">
        <f>$AH$3</f>
        <v>0</v>
      </c>
      <c r="B111" s="3">
        <f aca="true" t="shared" si="123" ref="B111:AE111">$AH$3</f>
        <v>0</v>
      </c>
      <c r="C111" s="3">
        <f t="shared" si="123"/>
        <v>0</v>
      </c>
      <c r="D111" s="3">
        <f t="shared" si="123"/>
        <v>0</v>
      </c>
      <c r="E111" s="3">
        <f t="shared" si="123"/>
        <v>0</v>
      </c>
      <c r="F111" s="3">
        <f t="shared" si="123"/>
        <v>0</v>
      </c>
      <c r="G111" s="3">
        <f t="shared" si="123"/>
        <v>0</v>
      </c>
      <c r="H111" s="3">
        <f t="shared" si="123"/>
        <v>0</v>
      </c>
      <c r="I111" s="3">
        <f t="shared" si="123"/>
        <v>0</v>
      </c>
      <c r="J111" s="3">
        <f t="shared" si="123"/>
        <v>0</v>
      </c>
      <c r="K111" s="3">
        <f t="shared" si="123"/>
        <v>0</v>
      </c>
      <c r="L111" s="3">
        <f t="shared" si="123"/>
        <v>0</v>
      </c>
      <c r="M111" s="3">
        <f t="shared" si="123"/>
        <v>0</v>
      </c>
      <c r="N111" s="3">
        <f t="shared" si="123"/>
        <v>0</v>
      </c>
      <c r="O111" s="3">
        <f t="shared" si="123"/>
        <v>0</v>
      </c>
      <c r="P111" s="3">
        <f t="shared" si="123"/>
        <v>0</v>
      </c>
      <c r="Q111" s="3">
        <f t="shared" si="123"/>
        <v>0</v>
      </c>
      <c r="R111" s="3">
        <f t="shared" si="123"/>
        <v>0</v>
      </c>
      <c r="S111" s="3">
        <f t="shared" si="123"/>
        <v>0</v>
      </c>
      <c r="T111" s="3">
        <f t="shared" si="123"/>
        <v>0</v>
      </c>
      <c r="U111" s="3">
        <f t="shared" si="123"/>
        <v>0</v>
      </c>
      <c r="V111" s="3">
        <f t="shared" si="123"/>
        <v>0</v>
      </c>
      <c r="W111" s="3">
        <f t="shared" si="123"/>
        <v>0</v>
      </c>
      <c r="X111" s="3">
        <f t="shared" si="123"/>
        <v>0</v>
      </c>
      <c r="Y111" s="3">
        <f t="shared" si="123"/>
        <v>0</v>
      </c>
      <c r="Z111" s="3">
        <f t="shared" si="123"/>
        <v>0</v>
      </c>
      <c r="AA111" s="3">
        <f t="shared" si="123"/>
        <v>0</v>
      </c>
      <c r="AB111" s="3">
        <f t="shared" si="123"/>
        <v>0</v>
      </c>
      <c r="AC111" s="3">
        <f t="shared" si="123"/>
        <v>0</v>
      </c>
      <c r="AD111" s="3">
        <f t="shared" si="123"/>
        <v>0</v>
      </c>
      <c r="AE111" s="3">
        <f t="shared" si="123"/>
        <v>0</v>
      </c>
      <c r="AO111">
        <f>AE110</f>
        <v>0.3741117096698442</v>
      </c>
      <c r="AP111">
        <f t="shared" si="88"/>
        <v>0</v>
      </c>
      <c r="AQ111">
        <f t="shared" si="91"/>
        <v>0</v>
      </c>
    </row>
    <row r="113" spans="41:43" ht="12.75">
      <c r="AO113">
        <f>AVERAGE(AO81:AO111)</f>
        <v>0.42437530428740006</v>
      </c>
      <c r="AP113">
        <f>AVERAGE(AP81:AP111)</f>
        <v>6.370934661036807</v>
      </c>
      <c r="AQ113">
        <f>AVERAGE(AQ81:AQ111)</f>
        <v>5.2071964716797865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2009-11-09T11:36:19Z</dcterms:created>
  <dcterms:modified xsi:type="dcterms:W3CDTF">2009-11-09T23:40:42Z</dcterms:modified>
  <cp:category/>
  <cp:version/>
  <cp:contentType/>
  <cp:contentStatus/>
</cp:coreProperties>
</file>